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Professional Services\Arts\General\Uni Arts Development\STUDENTS\Student Union\Show Forms\"/>
    </mc:Choice>
  </mc:AlternateContent>
  <bookViews>
    <workbookView xWindow="0" yWindow="0" windowWidth="255" windowHeight="9045"/>
  </bookViews>
  <sheets>
    <sheet name="Event Details" sheetId="6" r:id="rId1"/>
    <sheet name="Request Ticket Sales Support" sheetId="7" r:id="rId2"/>
    <sheet name="Costings Form - Bar only" sheetId="1" r:id="rId3"/>
    <sheet name="Confirmation" sheetId="2" state="hidden" r:id="rId4"/>
    <sheet name="Booking checklist" sheetId="3" state="hidden" r:id="rId5"/>
    <sheet name="Procedure" sheetId="5" state="hidden" r:id="rId6"/>
  </sheets>
  <definedNames>
    <definedName name="_xlnm.Print_Area" localSheetId="3">Confirmation!$A$1:$H$28</definedName>
    <definedName name="_xlnm.Print_Area" localSheetId="2">'Costings Form - Bar only'!$A$1:$G$15</definedName>
  </definedNames>
  <calcPr calcId="162913"/>
</workbook>
</file>

<file path=xl/calcChain.xml><?xml version="1.0" encoding="utf-8"?>
<calcChain xmlns="http://schemas.openxmlformats.org/spreadsheetml/2006/main">
  <c r="C17" i="3" l="1"/>
  <c r="F18" i="3" l="1"/>
  <c r="C6" i="3" l="1"/>
  <c r="C5" i="3"/>
  <c r="C4" i="3"/>
  <c r="D3" i="3"/>
  <c r="C3" i="3"/>
  <c r="C2" i="3"/>
  <c r="H7" i="2"/>
  <c r="H5" i="2"/>
  <c r="H4" i="2"/>
  <c r="H3" i="2"/>
  <c r="E10" i="1"/>
  <c r="E11" i="1" s="1"/>
  <c r="E15" i="1" s="1"/>
  <c r="B9" i="2"/>
  <c r="D16" i="2" l="1"/>
  <c r="D18" i="2" s="1"/>
  <c r="D20" i="2" l="1"/>
</calcChain>
</file>

<file path=xl/sharedStrings.xml><?xml version="1.0" encoding="utf-8"?>
<sst xmlns="http://schemas.openxmlformats.org/spreadsheetml/2006/main" count="219" uniqueCount="185">
  <si>
    <t>Quantity</t>
  </si>
  <si>
    <t>Sub Total</t>
  </si>
  <si>
    <t>Less Deposit</t>
  </si>
  <si>
    <t>Less Pre-Payment</t>
  </si>
  <si>
    <t>TOTAL</t>
  </si>
  <si>
    <t>Unit Price</t>
  </si>
  <si>
    <t>Sarah Bull</t>
  </si>
  <si>
    <t>S.Bull@bath.ac.uk</t>
  </si>
  <si>
    <t>Stuart Shimmin-Vincent</t>
  </si>
  <si>
    <t>Stacey Knight</t>
  </si>
  <si>
    <t>B.Howard@bath.ac.uk</t>
  </si>
  <si>
    <t>S.A.Shimmin-Vincent@bath.ac.uk</t>
  </si>
  <si>
    <t>S.E.Knight@bath.ac.uk</t>
  </si>
  <si>
    <t>Bev Howard</t>
  </si>
  <si>
    <t>Conferences &amp; Events</t>
  </si>
  <si>
    <t>Booking reference:</t>
  </si>
  <si>
    <t>Conferences and Events contact:</t>
  </si>
  <si>
    <t>[Name]</t>
  </si>
  <si>
    <t>[Phone]</t>
  </si>
  <si>
    <t>Quote Date:</t>
  </si>
  <si>
    <t>Total Price</t>
  </si>
  <si>
    <t>HIRE ONLY</t>
  </si>
  <si>
    <t>Event Name:</t>
  </si>
  <si>
    <t>Does your booking include under 18y/o's?</t>
  </si>
  <si>
    <t xml:space="preserve">Dates: </t>
  </si>
  <si>
    <t>Thank you for your business!</t>
  </si>
  <si>
    <t>Bookers details:</t>
  </si>
  <si>
    <t>Conferences and Events, Woodland Court 1.1, Claverton Down, Bath | 01225 383441 | conferencesandevents@bath.ac.uk</t>
  </si>
  <si>
    <t xml:space="preserve"> </t>
  </si>
  <si>
    <t>Dear</t>
  </si>
  <si>
    <t>Current invoice total (excluding VAT):</t>
  </si>
  <si>
    <t>10% Deposit amount:</t>
  </si>
  <si>
    <t>Current Final Payment amount:</t>
  </si>
  <si>
    <t>Thank you for your completed booking form and terms and conditions and for booking with us.  I can now confirm that all your requirements, as indicated on your attached booking form, have been booked for your event.
An invoice will be raised for a 10% deposit, as shown below, (unless otherwise discussed) and sent to you shortly. If you wish to update or amend any of these details then you can do so after we have received your deposit payment. Please ensure that you are familiar with the reduction and cancellation clauses in the terms and conditions.
Your current payment structure is as follows;</t>
  </si>
  <si>
    <r>
      <t xml:space="preserve">Your final balance will be due prior to one week before your initial arrival or scheduled event, unless otherwise discussed with your Conferences and Events contact.
For information on the best ways to travel to the university, please visit our website at this address; </t>
    </r>
    <r>
      <rPr>
        <sz val="12"/>
        <color rgb="FF0000FF"/>
        <rFont val="Arial"/>
        <family val="2"/>
      </rPr>
      <t>http://www.bath.ac.uk/travel-advice/</t>
    </r>
    <r>
      <rPr>
        <sz val="12"/>
        <rFont val="Arial"/>
        <family val="2"/>
      </rPr>
      <t xml:space="preserve">
</t>
    </r>
    <r>
      <rPr>
        <u/>
        <sz val="12"/>
        <rFont val="Arial"/>
        <family val="2"/>
      </rPr>
      <t>Group Accommodation</t>
    </r>
    <r>
      <rPr>
        <sz val="12"/>
        <rFont val="Arial"/>
        <family val="2"/>
      </rPr>
      <t xml:space="preserve">
Check-in for accommodation is after 2pm on the day of arrival at the East Accommodation Centre reception located by the East Car Park. Please bring your confirmation with you.
Check-out is by 10am. To check in or out after 10pm, or for other information about accommodation, please contact reception on 01225 384111 or check out our website; </t>
    </r>
    <r>
      <rPr>
        <sz val="12"/>
        <color rgb="FF0000FF"/>
        <rFont val="Arial"/>
        <family val="2"/>
      </rPr>
      <t>http://www.bath.ac.uk/hospitality/visitor-information/</t>
    </r>
    <r>
      <rPr>
        <sz val="12"/>
        <rFont val="Arial"/>
        <family val="2"/>
      </rPr>
      <t xml:space="preserve">
Parking permits can be purchased on arrival at reception. Unfortunately we cannot supply them in advance. Parking charges apply between 8am and 5pm, Monday through Saturday. Pay &amp; Display parking is also available.
</t>
    </r>
  </si>
  <si>
    <t>Opera ID:</t>
  </si>
  <si>
    <t>Booking Checklist - 2016</t>
  </si>
  <si>
    <t>Booking Types;</t>
  </si>
  <si>
    <t>E = Events</t>
  </si>
  <si>
    <t>Event Dates:</t>
  </si>
  <si>
    <t>G = Groups</t>
  </si>
  <si>
    <t>Event Organiser:</t>
  </si>
  <si>
    <t>W = WPM</t>
  </si>
  <si>
    <t>IR number:</t>
  </si>
  <si>
    <t>R = Room Only</t>
  </si>
  <si>
    <t>C&amp;E Contact:</t>
  </si>
  <si>
    <t>C = Catering only</t>
  </si>
  <si>
    <t>Bookings system</t>
  </si>
  <si>
    <t>Booking types that may apply</t>
  </si>
  <si>
    <t>Completed/
Updated</t>
  </si>
  <si>
    <t>By?</t>
  </si>
  <si>
    <t>Reference/code/
ID/order #</t>
  </si>
  <si>
    <t>Booking spreadsheet</t>
  </si>
  <si>
    <t>E,R</t>
  </si>
  <si>
    <t>n/a</t>
  </si>
  <si>
    <t>E,G,W</t>
  </si>
  <si>
    <t>Opera booking ID</t>
  </si>
  <si>
    <t>KX</t>
  </si>
  <si>
    <t>E,G,C</t>
  </si>
  <si>
    <t>KX Ref</t>
  </si>
  <si>
    <t>Syllabus+</t>
  </si>
  <si>
    <t>Sent to central timetabling</t>
  </si>
  <si>
    <t>Itinerary/Furniture requests to Porters</t>
  </si>
  <si>
    <t>WPM</t>
  </si>
  <si>
    <t>URL</t>
  </si>
  <si>
    <t>Agresso</t>
  </si>
  <si>
    <t>E,G,W,R,C</t>
  </si>
  <si>
    <t>Sales &amp; Events spreadsheet</t>
  </si>
  <si>
    <t>E,G,W,R</t>
  </si>
  <si>
    <t>Cost &amp; Coding</t>
  </si>
  <si>
    <t>Proposed new booking process 2016 – all enquiry types</t>
  </si>
  <si>
    <r>
      <t>1)</t>
    </r>
    <r>
      <rPr>
        <sz val="7"/>
        <color theme="1"/>
        <rFont val="Times New Roman"/>
        <family val="1"/>
      </rPr>
      <t xml:space="preserve">      </t>
    </r>
    <r>
      <rPr>
        <sz val="10"/>
        <rFont val="Arial"/>
        <family val="2"/>
      </rPr>
      <t>Insert the enquirer’s details into the Enquiry spreadsheet for the year. Try to find out where they heard about the University for their service.</t>
    </r>
  </si>
  <si>
    <r>
      <t>2)</t>
    </r>
    <r>
      <rPr>
        <sz val="7"/>
        <color theme="1"/>
        <rFont val="Times New Roman"/>
        <family val="1"/>
      </rPr>
      <t xml:space="preserve">      </t>
    </r>
    <r>
      <rPr>
        <sz val="10"/>
        <rFont val="Arial"/>
        <family val="2"/>
      </rPr>
      <t>Check the availability for the enquiry on the relevant booking system. Make it clear that availability is current and if they ask you to hold space, give a deadline (aim for 2 weeks)</t>
    </r>
  </si>
  <si>
    <r>
      <t>a)</t>
    </r>
    <r>
      <rPr>
        <sz val="7"/>
        <color theme="1"/>
        <rFont val="Times New Roman"/>
        <family val="1"/>
      </rPr>
      <t xml:space="preserve">      </t>
    </r>
    <r>
      <rPr>
        <sz val="10"/>
        <rFont val="Arial"/>
        <family val="2"/>
      </rPr>
      <t>For Conference and Events check the booking spreadsheet of the appropriate year on the U:drive</t>
    </r>
  </si>
  <si>
    <r>
      <t>b)</t>
    </r>
    <r>
      <rPr>
        <sz val="7"/>
        <color theme="1"/>
        <rFont val="Times New Roman"/>
        <family val="1"/>
      </rPr>
      <t xml:space="preserve">      </t>
    </r>
    <r>
      <rPr>
        <sz val="10"/>
        <rFont val="Arial"/>
        <family val="2"/>
      </rPr>
      <t>For accommodation availability, check bedstock/opera</t>
    </r>
  </si>
  <si>
    <r>
      <t>c)</t>
    </r>
    <r>
      <rPr>
        <sz val="7"/>
        <color theme="1"/>
        <rFont val="Times New Roman"/>
        <family val="1"/>
      </rPr>
      <t xml:space="preserve">       </t>
    </r>
    <r>
      <rPr>
        <sz val="10"/>
        <rFont val="Arial"/>
        <family val="2"/>
      </rPr>
      <t>For catering requirements, check KX</t>
    </r>
  </si>
  <si>
    <r>
      <t>d)</t>
    </r>
    <r>
      <rPr>
        <sz val="7"/>
        <color theme="1"/>
        <rFont val="Times New Roman"/>
        <family val="1"/>
      </rPr>
      <t xml:space="preserve">       </t>
    </r>
    <r>
      <rPr>
        <sz val="10"/>
        <rFont val="Arial"/>
        <family val="2"/>
      </rPr>
      <t>For term time rom availability, check room timetabling online.</t>
    </r>
  </si>
  <si>
    <r>
      <t>3)</t>
    </r>
    <r>
      <rPr>
        <sz val="7"/>
        <color theme="1"/>
        <rFont val="Times New Roman"/>
        <family val="1"/>
      </rPr>
      <t xml:space="preserve">      </t>
    </r>
    <r>
      <rPr>
        <sz val="10"/>
        <rFont val="Arial"/>
        <family val="2"/>
      </rPr>
      <t>Provide the customer with pricing as appropriate. Record the examples on enquiry spreadsheet as well as the information sent (e.g. DDR, menu’s or accommodation)</t>
    </r>
  </si>
  <si>
    <r>
      <t>4)</t>
    </r>
    <r>
      <rPr>
        <sz val="7"/>
        <color theme="1"/>
        <rFont val="Times New Roman"/>
        <family val="1"/>
      </rPr>
      <t xml:space="preserve">      </t>
    </r>
    <r>
      <rPr>
        <sz val="10"/>
        <rFont val="Arial"/>
        <family val="2"/>
      </rPr>
      <t xml:space="preserve">If customer contacts with continued interest, suggest to the customer that you can hold the space required provisionally for 2 weeks. If accepted, insert a provisional booking on the relevant system and </t>
    </r>
    <r>
      <rPr>
        <b/>
        <sz val="11"/>
        <color theme="1"/>
        <rFont val="Calibri"/>
        <family val="2"/>
        <scheme val="minor"/>
      </rPr>
      <t>include an expiry date</t>
    </r>
    <r>
      <rPr>
        <sz val="10"/>
        <rFont val="Arial"/>
        <family val="2"/>
      </rPr>
      <t xml:space="preserve"> in case the customer doesn’t come back and you forget to remove it.</t>
    </r>
  </si>
  <si>
    <r>
      <t>5)</t>
    </r>
    <r>
      <rPr>
        <sz val="7"/>
        <color theme="1"/>
        <rFont val="Times New Roman"/>
        <family val="1"/>
      </rPr>
      <t xml:space="preserve">      </t>
    </r>
    <r>
      <rPr>
        <sz val="10"/>
        <rFont val="Arial"/>
        <family val="2"/>
      </rPr>
      <t>At this stage you may wish to create the customer an email folder in the enquiries email folder for the appropriate year.</t>
    </r>
  </si>
  <si>
    <r>
      <t>6)</t>
    </r>
    <r>
      <rPr>
        <sz val="7"/>
        <color theme="1"/>
        <rFont val="Times New Roman"/>
        <family val="1"/>
      </rPr>
      <t xml:space="preserve">      </t>
    </r>
    <r>
      <rPr>
        <sz val="10"/>
        <rFont val="Arial"/>
        <family val="2"/>
      </rPr>
      <t>Upon the desire to book, provide the customer with a quote on the new booking form and the Terms and Conditions for their booking;</t>
    </r>
  </si>
  <si>
    <r>
      <t>a)</t>
    </r>
    <r>
      <rPr>
        <sz val="7"/>
        <color theme="1"/>
        <rFont val="Times New Roman"/>
        <family val="1"/>
      </rPr>
      <t xml:space="preserve">      </t>
    </r>
    <r>
      <rPr>
        <sz val="10"/>
        <rFont val="Arial"/>
        <family val="2"/>
      </rPr>
      <t>Complete a quote breakdown first, on the booking form, for referral later. Then amend this and 'Save As' to creat tehir booking form. When saving this form, follow the title with (1). Update this number each time the quote changes.</t>
    </r>
  </si>
  <si>
    <r>
      <t>b)</t>
    </r>
    <r>
      <rPr>
        <sz val="7"/>
        <color theme="1"/>
        <rFont val="Times New Roman"/>
        <family val="1"/>
      </rPr>
      <t xml:space="preserve">      </t>
    </r>
    <r>
      <rPr>
        <sz val="10"/>
        <rFont val="Arial"/>
        <family val="2"/>
      </rPr>
      <t xml:space="preserve">Open the IR number generator for the </t>
    </r>
    <r>
      <rPr>
        <u/>
        <sz val="11"/>
        <color theme="1"/>
        <rFont val="Calibri"/>
        <family val="2"/>
        <scheme val="minor"/>
      </rPr>
      <t>correct financial year</t>
    </r>
    <r>
      <rPr>
        <sz val="10"/>
        <rFont val="Arial"/>
        <family val="2"/>
      </rPr>
      <t xml:space="preserve"> and assign the next number. Save the document and then add the number to the quote(s). Events using WPM require an IR code for their WPM and, if required, an additional code for conference or room hire bookings.</t>
    </r>
  </si>
  <si>
    <r>
      <t>c)</t>
    </r>
    <r>
      <rPr>
        <sz val="7"/>
        <color theme="1"/>
        <rFont val="Times New Roman"/>
        <family val="1"/>
      </rPr>
      <t xml:space="preserve">       </t>
    </r>
    <r>
      <rPr>
        <b/>
        <sz val="11"/>
        <color theme="1"/>
        <rFont val="Calibri"/>
        <family val="2"/>
        <scheme val="minor"/>
      </rPr>
      <t xml:space="preserve">Make sure you do not send the quote breakdown to the customer. </t>
    </r>
    <r>
      <rPr>
        <sz val="10"/>
        <rFont val="Arial"/>
        <family val="2"/>
      </rPr>
      <t>To help you avoid doing so put the word QUOTE BREAKDWON in capitals.</t>
    </r>
  </si>
  <si>
    <r>
      <t>7)</t>
    </r>
    <r>
      <rPr>
        <sz val="7"/>
        <color theme="1"/>
        <rFont val="Times New Roman"/>
        <family val="1"/>
      </rPr>
      <t xml:space="preserve">      </t>
    </r>
    <r>
      <rPr>
        <sz val="10"/>
        <rFont val="Arial"/>
        <family val="2"/>
      </rPr>
      <t>Upon receipt of the completed booking form, follow these steps;</t>
    </r>
  </si>
  <si>
    <r>
      <t>a)</t>
    </r>
    <r>
      <rPr>
        <sz val="7"/>
        <color theme="1"/>
        <rFont val="Times New Roman"/>
        <family val="1"/>
      </rPr>
      <t xml:space="preserve">      </t>
    </r>
    <r>
      <rPr>
        <sz val="10"/>
        <rFont val="Arial"/>
        <family val="2"/>
      </rPr>
      <t xml:space="preserve">Save the completed, signed forms in the U:Drive event folder for the event. This folder should be titled in the following format: </t>
    </r>
    <r>
      <rPr>
        <i/>
        <sz val="11"/>
        <color theme="1"/>
        <rFont val="Calibri"/>
        <family val="2"/>
        <scheme val="minor"/>
      </rPr>
      <t>eventname – DD-DD Month YY</t>
    </r>
  </si>
  <si>
    <r>
      <t>b)</t>
    </r>
    <r>
      <rPr>
        <sz val="7"/>
        <color theme="1"/>
        <rFont val="Times New Roman"/>
        <family val="1"/>
      </rPr>
      <t xml:space="preserve">      </t>
    </r>
    <r>
      <rPr>
        <sz val="10"/>
        <rFont val="Arial"/>
        <family val="2"/>
      </rPr>
      <t>Open a booking checklist template and save it under the event name in the event folder (‘</t>
    </r>
    <r>
      <rPr>
        <i/>
        <sz val="11"/>
        <color theme="1"/>
        <rFont val="Calibri"/>
        <family val="2"/>
        <scheme val="minor"/>
      </rPr>
      <t>eventname booking checklist’)</t>
    </r>
  </si>
  <si>
    <r>
      <t>c)</t>
    </r>
    <r>
      <rPr>
        <sz val="7"/>
        <color theme="1"/>
        <rFont val="Times New Roman"/>
        <family val="1"/>
      </rPr>
      <t xml:space="preserve">       </t>
    </r>
    <r>
      <rPr>
        <sz val="10"/>
        <rFont val="Arial"/>
        <family val="2"/>
      </rPr>
      <t>Book the event as confirmed in the relevant systems, recording on the booking checklist the details of the booking as prompted</t>
    </r>
  </si>
  <si>
    <r>
      <t>d)</t>
    </r>
    <r>
      <rPr>
        <sz val="7"/>
        <color theme="1"/>
        <rFont val="Times New Roman"/>
        <family val="1"/>
      </rPr>
      <t xml:space="preserve">      </t>
    </r>
    <r>
      <rPr>
        <sz val="10"/>
        <rFont val="Arial"/>
        <family val="2"/>
      </rPr>
      <t>Ensure that you enter the income breakdown on the sales &amp; events income spreadsheet in the forecast tab.</t>
    </r>
  </si>
  <si>
    <r>
      <t>e)</t>
    </r>
    <r>
      <rPr>
        <sz val="7"/>
        <color theme="1"/>
        <rFont val="Times New Roman"/>
        <family val="1"/>
      </rPr>
      <t xml:space="preserve">      </t>
    </r>
    <r>
      <rPr>
        <sz val="10"/>
        <rFont val="Arial"/>
        <family val="2"/>
      </rPr>
      <t xml:space="preserve">Set reminders in the calendar at key dates as to when the booking will need to be chased up to confirm details and/or numbers and/or payments. </t>
    </r>
    <r>
      <rPr>
        <b/>
        <sz val="11"/>
        <color theme="1"/>
        <rFont val="Calibri"/>
        <family val="2"/>
        <scheme val="minor"/>
      </rPr>
      <t>When to raise agresso invoices is particularly important</t>
    </r>
    <r>
      <rPr>
        <sz val="10"/>
        <rFont val="Arial"/>
        <family val="2"/>
      </rPr>
      <t>. These should be detailed notes so that anyone looking in the calendar can decipher them.</t>
    </r>
  </si>
  <si>
    <r>
      <t>f)</t>
    </r>
    <r>
      <rPr>
        <sz val="7"/>
        <color theme="1"/>
        <rFont val="Times New Roman"/>
        <family val="1"/>
      </rPr>
      <t xml:space="preserve">       </t>
    </r>
    <r>
      <rPr>
        <sz val="10"/>
        <rFont val="Arial"/>
        <family val="2"/>
      </rPr>
      <t>Send the customer an event confirmation PDF, which should be automatically generated on the second tab of the booking form.</t>
    </r>
  </si>
  <si>
    <t>g)    Set a reminder to generate the final invoice for hire only events, or a pre-payment invoice for events, at the appropriate time. This should be around 4-6 weeks before booking dates.</t>
  </si>
  <si>
    <r>
      <t>8)</t>
    </r>
    <r>
      <rPr>
        <sz val="7"/>
        <color theme="1"/>
        <rFont val="Times New Roman"/>
        <family val="1"/>
      </rPr>
      <t xml:space="preserve">      </t>
    </r>
    <r>
      <rPr>
        <sz val="10"/>
        <rFont val="Arial"/>
        <family val="2"/>
      </rPr>
      <t>An email folder in the shared email box will need creating/moving to the events/groups/hospitality/room booking folder for the appropriate year.</t>
    </r>
  </si>
  <si>
    <t>CONFERENCES &amp; EVENTS ONLY;</t>
  </si>
  <si>
    <r>
      <t>9)</t>
    </r>
    <r>
      <rPr>
        <sz val="7"/>
        <color theme="1"/>
        <rFont val="Times New Roman"/>
        <family val="1"/>
      </rPr>
      <t xml:space="preserve">      </t>
    </r>
    <r>
      <rPr>
        <sz val="10"/>
        <rFont val="Arial"/>
        <family val="2"/>
      </rPr>
      <t>During/following the event you will need to complete a wash-up meeting with the client to discuss feedback and the final invoice. This is an opportunity to add or discount services or costs.</t>
    </r>
  </si>
  <si>
    <r>
      <t>10)</t>
    </r>
    <r>
      <rPr>
        <sz val="7"/>
        <color theme="1"/>
        <rFont val="Times New Roman"/>
        <family val="1"/>
      </rPr>
      <t xml:space="preserve">   </t>
    </r>
    <r>
      <rPr>
        <sz val="10"/>
        <rFont val="Arial"/>
        <family val="2"/>
      </rPr>
      <t>Update the latest advice note and remove the version number to replace it with ‘FINAL’. Send/show this to the client to agree final invoice. Ensure that deposit and pre-payments have been included.</t>
    </r>
  </si>
  <si>
    <r>
      <t>11)</t>
    </r>
    <r>
      <rPr>
        <sz val="7"/>
        <color theme="1"/>
        <rFont val="Times New Roman"/>
        <family val="1"/>
      </rPr>
      <t xml:space="preserve">   </t>
    </r>
    <r>
      <rPr>
        <sz val="10"/>
        <rFont val="Arial"/>
        <family val="2"/>
      </rPr>
      <t>Upon approval use the final quote with the 'QUOTE BREAKDOWN' to complete a cost &amp; coding for the event. WPM Cost &amp; coding will need to be done separately. Save cost &amp; coding in event folder.</t>
    </r>
  </si>
  <si>
    <r>
      <t>12)</t>
    </r>
    <r>
      <rPr>
        <sz val="7"/>
        <color theme="1"/>
        <rFont val="Times New Roman"/>
        <family val="1"/>
      </rPr>
      <t xml:space="preserve">   </t>
    </r>
    <r>
      <rPr>
        <sz val="10"/>
        <rFont val="Arial"/>
        <family val="2"/>
      </rPr>
      <t>Update the sales and events income spreadsheet as appropriate</t>
    </r>
  </si>
  <si>
    <r>
      <t>13)</t>
    </r>
    <r>
      <rPr>
        <sz val="7"/>
        <color theme="1"/>
        <rFont val="Times New Roman"/>
        <family val="1"/>
      </rPr>
      <t xml:space="preserve">   </t>
    </r>
    <r>
      <rPr>
        <sz val="10"/>
        <rFont val="Arial"/>
        <family val="2"/>
      </rPr>
      <t>Email Sarah Jones with final advice note, cost &amp; coding(s). Use Event title and IR number as email subject.</t>
    </r>
  </si>
  <si>
    <r>
      <t>14)</t>
    </r>
    <r>
      <rPr>
        <sz val="7"/>
        <color theme="1"/>
        <rFont val="Times New Roman"/>
        <family val="1"/>
      </rPr>
      <t xml:space="preserve">   </t>
    </r>
    <r>
      <rPr>
        <sz val="10"/>
        <rFont val="Arial"/>
        <family val="2"/>
      </rPr>
      <t>Finish completing the event checklist</t>
    </r>
  </si>
  <si>
    <t>Original Booking Total:</t>
  </si>
  <si>
    <t>Customer ID:</t>
  </si>
  <si>
    <t>[Email]</t>
  </si>
  <si>
    <t>Booking code</t>
  </si>
  <si>
    <t>Requisition:</t>
  </si>
  <si>
    <t>VAT (if applied)</t>
  </si>
  <si>
    <t>Update enquiry spreadsheet</t>
  </si>
  <si>
    <t>Bedstock &amp; Opera</t>
  </si>
  <si>
    <t>Deposit:</t>
  </si>
  <si>
    <t>Final:</t>
  </si>
  <si>
    <t>Pre-payment:</t>
  </si>
  <si>
    <t>Confirmation Letter &amp; H,S &amp; E information (GEEPs) sent to client</t>
  </si>
  <si>
    <t>Under 18 Group - highglight to safeguarders</t>
  </si>
  <si>
    <t>Edge Events</t>
  </si>
  <si>
    <t>Edge Events contact:</t>
  </si>
  <si>
    <t>Contact on the Day details:</t>
  </si>
  <si>
    <t>[From]</t>
  </si>
  <si>
    <t>[To]</t>
  </si>
  <si>
    <t>Brief Description of the Event</t>
  </si>
  <si>
    <t>Room Layout</t>
  </si>
  <si>
    <t xml:space="preserve">Should you not wish us publicise your event via social media, please tick the box: </t>
  </si>
  <si>
    <t>Itinerary of the Event</t>
  </si>
  <si>
    <t>Time</t>
  </si>
  <si>
    <t>Description</t>
  </si>
  <si>
    <t>Location</t>
  </si>
  <si>
    <t>Y/ N</t>
  </si>
  <si>
    <t>Show Night:</t>
  </si>
  <si>
    <t>Start Time</t>
  </si>
  <si>
    <t>Interval</t>
  </si>
  <si>
    <t>End Time (10pm max)</t>
  </si>
  <si>
    <t>Cast Numbers: (Max numbers apply)</t>
  </si>
  <si>
    <t>Age Rating for tickets:</t>
  </si>
  <si>
    <t xml:space="preserve">Duty Manager Name: </t>
  </si>
  <si>
    <t>Prep Time</t>
  </si>
  <si>
    <t>PLEASE INSERT DATES</t>
  </si>
  <si>
    <t>Cast arrival</t>
  </si>
  <si>
    <t>Dress Rehearsal:</t>
  </si>
  <si>
    <t>Cast Departure</t>
  </si>
  <si>
    <t>Show night/s:</t>
  </si>
  <si>
    <t>Audience arrival</t>
  </si>
  <si>
    <t>Doors to Theatre opened</t>
  </si>
  <si>
    <t>Show Starts</t>
  </si>
  <si>
    <t>Interval (from/to)</t>
  </si>
  <si>
    <t>2nd Act begins</t>
  </si>
  <si>
    <t>10pm (max)</t>
  </si>
  <si>
    <t>Show ends - Audience depart</t>
  </si>
  <si>
    <t>• Do you require the additional row for audience seating?
• Do you require seating/tables for the performance on stage?
• Do any seats need to be blocked for cast/crew/vips?</t>
  </si>
  <si>
    <t xml:space="preserve">Technical/AV Requirements </t>
  </si>
  <si>
    <t>Ticket Sales / Sign Up Requirements (eg 241)</t>
  </si>
  <si>
    <t>Special Requirements</t>
  </si>
  <si>
    <t>Images and promotional material</t>
  </si>
  <si>
    <t>Y / N</t>
  </si>
  <si>
    <t>Name of Event:</t>
  </si>
  <si>
    <t xml:space="preserve">PLEASE ATTACH TO THE EMAIL YOU SEND AT LEAST ONE HIGH QUALITY IMAGE FOR YOUR EVENT. </t>
  </si>
  <si>
    <t>Confirmed dates:</t>
  </si>
  <si>
    <t>Confirmed start time(s):</t>
  </si>
  <si>
    <t>Approximate how many people do you expect to attend your event?:</t>
  </si>
  <si>
    <r>
      <t xml:space="preserve">Strict copyright laws govern the use of any image on The Edge website For guidelines, see 
http://www.bath.ac.uk/photography/copyright.shtml
</t>
    </r>
    <r>
      <rPr>
        <sz val="10"/>
        <rFont val="Calibri"/>
        <family val="2"/>
      </rPr>
      <t>It is up to you to produce promotional material for your event.  As a guide, about 1000 full-colour, A6 flyers on card cost around £29 including delivery at http://www.instantprint.co.uk/flyers-leaflets/a6</t>
    </r>
  </si>
  <si>
    <r>
      <t xml:space="preserve">Ticket Prices: </t>
    </r>
    <r>
      <rPr>
        <b/>
        <sz val="8"/>
        <rFont val="Arial"/>
        <family val="2"/>
      </rPr>
      <t/>
    </r>
  </si>
  <si>
    <t>(Standard/Staff/Concs/Students pricing)</t>
  </si>
  <si>
    <t>Please give a description of the nature of your project/event/activity. This is the description which will be visible on the Edge website:</t>
  </si>
  <si>
    <t>Venue:</t>
  </si>
  <si>
    <t>If you answered NO - Would you like your event to be advertised on the edgearts.org website?</t>
  </si>
  <si>
    <r>
      <t xml:space="preserve">IMPORTANT: No events will be published on the Edge website without an image.
</t>
    </r>
    <r>
      <rPr>
        <b/>
        <sz val="10"/>
        <rFont val="Calibri"/>
        <family val="2"/>
      </rPr>
      <t xml:space="preserve">The large header image needed for the website is 1920x1080 pixels – please provide an image with no text if possible as these look best as the show title will appear on top of this.
</t>
    </r>
    <r>
      <rPr>
        <b/>
        <sz val="10"/>
        <color rgb="FFFF0000"/>
        <rFont val="Calibri"/>
        <family val="2"/>
      </rPr>
      <t>Strict copyright laws govern the use of any image on The Edge website For guidelines, see 
http://www.bath.ac.uk/photography/copyright.shtml</t>
    </r>
    <r>
      <rPr>
        <b/>
        <sz val="10"/>
        <rFont val="Calibri"/>
        <family val="2"/>
      </rPr>
      <t xml:space="preserve">
 </t>
    </r>
  </si>
  <si>
    <t>Are you using Backstage for your event?</t>
  </si>
  <si>
    <t>Would you like any complimentary tickets booked for any VIPS?</t>
  </si>
  <si>
    <t>Please list the name, show date/time, and seat location</t>
  </si>
  <si>
    <t>1. Your Project/Event</t>
  </si>
  <si>
    <t>We will set your ticket capacity to the standard capacity for that space. Please let us know in the event details if you would like to limit or increase this by adding an extra row, not using the balcony, setting the room cabaret etc.
 If you are using Backstage we will contact them directly for their requirements.</t>
  </si>
  <si>
    <t xml:space="preserve"> DATE &amp; TIMES?</t>
  </si>
  <si>
    <t xml:space="preserve"> TIME?</t>
  </si>
  <si>
    <t>Doors closed &amp; late arrival cut off</t>
  </si>
  <si>
    <t>Bar requested - minimum spend reached?</t>
  </si>
  <si>
    <t>Society Name:</t>
  </si>
  <si>
    <t>Student Request for Ticket Sales Support at The Edge</t>
  </si>
  <si>
    <t>The Edge can offer support in advertising your event on www.EdgeArts.Org Website and selling your tickets. If you would like support in either or both of these please complete the below in advance of your show.</t>
  </si>
  <si>
    <t xml:space="preserve">Please complete this form as accurately as possible as the information you supply will be used to market and sell tickets for your event online through The Edge website. We recommend sending over the completed form at the beginning of the term your event takes place. We cannot guarantee that we can honour requests for Ticket Sales support with less than 3 weeks notice. </t>
  </si>
  <si>
    <t>Would you like to sell tickets through The Edge and edgearts.org website?</t>
  </si>
  <si>
    <t>The Edge Bar - Service Times &amp; Special Requirements</t>
  </si>
  <si>
    <t>• Is backstage booked for your event? – If not please contact Claire Worrall on cw887@bath.ac.uk to arrange a Technical meeting</t>
  </si>
  <si>
    <t>• Please complete the attached Request for Ticket Sales Support if you would like us to arrange the sale of your tickets and/or the advertisement of your event on the edgearts.org website
• If you would like to book any complimentary tickets for committee/VIPS/Press please list their full names below, approximate seat location and event date</t>
  </si>
  <si>
    <r>
      <t xml:space="preserve">Do you want The Edge bar open?    </t>
    </r>
    <r>
      <rPr>
        <b/>
        <sz val="10"/>
        <rFont val="Arial"/>
        <family val="2"/>
      </rPr>
      <t xml:space="preserve">Y     /      N     </t>
    </r>
    <r>
      <rPr>
        <sz val="10"/>
        <rFont val="Arial"/>
        <family val="2"/>
      </rPr>
      <t xml:space="preserve">     - please indicate. (Minimum spend £150.00 to be reached)</t>
    </r>
  </si>
  <si>
    <t>Set and staging requirements</t>
  </si>
  <si>
    <t>Do you expect your performance to require set?
• Limited set (easily moveable, eg. Tables, chairs, other small items)?
• Large, fixed set (staging, flats, etc..) – if YES where onstage will this be located
• Any other changes to the standard stage layout?
Please note, we must be informed in advance of any set which cannot be removed between performances, as this can impact other users of the space.</t>
  </si>
  <si>
    <t xml:space="preserve">• Does your performance have smoke machines/dry ice?
• Does your performance have any flame/pyrotechnic effects?
• The Office of the Arts has a small orchestral instrument collection which is available to loan by contacting a.m.homewood@bath.ac.uk The Office of the Arts can provide short term loans for equipment such as drums/ keyboards etc.  These are free to use in The Edge but are liable for a £50 deposit if leaving the building (on campus) and a £30 charge (+£50 deposit) if leaving campus.
Please check with the Office of the Arts before purchasing equipment that you hope to store in The Edge.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</si>
</sst>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quot;£&quot;#,##0.00"/>
  </numFmts>
  <fonts count="32" x14ac:knownFonts="1">
    <font>
      <sz val="10"/>
      <name val="Arial"/>
    </font>
    <font>
      <u/>
      <sz val="10"/>
      <color indexed="12"/>
      <name val="Arial"/>
      <family val="2"/>
    </font>
    <font>
      <sz val="10"/>
      <name val="Arial"/>
      <family val="2"/>
    </font>
    <font>
      <b/>
      <sz val="14"/>
      <name val="Arial"/>
      <family val="2"/>
    </font>
    <font>
      <sz val="10"/>
      <color theme="0" tint="-0.34998626667073579"/>
      <name val="Arial"/>
      <family val="2"/>
    </font>
    <font>
      <b/>
      <sz val="10"/>
      <color theme="0" tint="-0.34998626667073579"/>
      <name val="Arial"/>
      <family val="2"/>
    </font>
    <font>
      <sz val="12"/>
      <name val="Arial"/>
      <family val="2"/>
    </font>
    <font>
      <b/>
      <sz val="10"/>
      <name val="Arial"/>
      <family val="2"/>
    </font>
    <font>
      <sz val="8"/>
      <name val="Arial"/>
      <family val="2"/>
    </font>
    <font>
      <sz val="12"/>
      <color rgb="FF0000FF"/>
      <name val="Arial"/>
      <family val="2"/>
    </font>
    <font>
      <u/>
      <sz val="12"/>
      <name val="Arial"/>
      <family val="2"/>
    </font>
    <font>
      <b/>
      <sz val="11"/>
      <color theme="1"/>
      <name val="Calibri"/>
      <family val="2"/>
      <scheme val="minor"/>
    </font>
    <font>
      <b/>
      <u/>
      <sz val="11"/>
      <color theme="1"/>
      <name val="Calibri"/>
      <family val="2"/>
      <scheme val="minor"/>
    </font>
    <font>
      <sz val="7"/>
      <color theme="1"/>
      <name val="Times New Roman"/>
      <family val="1"/>
    </font>
    <font>
      <u/>
      <sz val="11"/>
      <color theme="1"/>
      <name val="Calibri"/>
      <family val="2"/>
      <scheme val="minor"/>
    </font>
    <font>
      <i/>
      <sz val="11"/>
      <color theme="1"/>
      <name val="Calibri"/>
      <family val="2"/>
      <scheme val="minor"/>
    </font>
    <font>
      <sz val="10"/>
      <color rgb="FF0070C0"/>
      <name val="Arial"/>
      <family val="2"/>
    </font>
    <font>
      <sz val="9"/>
      <name val="Arial"/>
      <family val="2"/>
    </font>
    <font>
      <i/>
      <sz val="10"/>
      <name val="Arial"/>
      <family val="2"/>
    </font>
    <font>
      <b/>
      <i/>
      <sz val="10"/>
      <name val="Arial"/>
      <family val="2"/>
    </font>
    <font>
      <i/>
      <u/>
      <sz val="10"/>
      <name val="Arial"/>
      <family val="2"/>
    </font>
    <font>
      <b/>
      <i/>
      <u/>
      <sz val="10"/>
      <name val="Arial"/>
      <family val="2"/>
    </font>
    <font>
      <b/>
      <sz val="10"/>
      <name val="Calibri"/>
      <family val="2"/>
    </font>
    <font>
      <sz val="10"/>
      <name val="Calibri"/>
      <family val="2"/>
    </font>
    <font>
      <sz val="10"/>
      <color rgb="FFFF0000"/>
      <name val="Calibri"/>
      <family val="2"/>
    </font>
    <font>
      <b/>
      <sz val="10"/>
      <color rgb="FFFF0000"/>
      <name val="Calibri"/>
      <family val="2"/>
    </font>
    <font>
      <b/>
      <sz val="22"/>
      <name val="Arial Rounded MT Bold"/>
      <family val="2"/>
    </font>
    <font>
      <b/>
      <u/>
      <sz val="10"/>
      <name val="Calibri"/>
      <family val="2"/>
    </font>
    <font>
      <b/>
      <sz val="8"/>
      <name val="Arial"/>
      <family val="2"/>
    </font>
    <font>
      <b/>
      <sz val="11"/>
      <name val="Arial Rounded MT Bold"/>
      <family val="2"/>
    </font>
    <font>
      <i/>
      <u/>
      <sz val="10"/>
      <color rgb="FF0070C0"/>
      <name val="Arial"/>
      <family val="2"/>
    </font>
    <font>
      <b/>
      <i/>
      <sz val="10"/>
      <color rgb="FF0070C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00">
    <xf numFmtId="0" fontId="0" fillId="0" borderId="0" xfId="0"/>
    <xf numFmtId="0" fontId="2" fillId="0" borderId="0" xfId="0" applyFont="1" applyProtection="1"/>
    <xf numFmtId="0" fontId="3" fillId="0" borderId="0" xfId="0" applyFont="1" applyAlignment="1" applyProtection="1">
      <alignment horizontal="right"/>
    </xf>
    <xf numFmtId="0" fontId="4" fillId="0" borderId="15" xfId="0" applyFont="1" applyBorder="1" applyProtection="1"/>
    <xf numFmtId="0" fontId="5" fillId="0" borderId="16" xfId="0" applyFont="1" applyBorder="1" applyAlignment="1" applyProtection="1">
      <alignment horizontal="right"/>
    </xf>
    <xf numFmtId="0" fontId="2" fillId="0" borderId="0" xfId="0" applyFont="1" applyAlignment="1" applyProtection="1"/>
    <xf numFmtId="0" fontId="4" fillId="0" borderId="18" xfId="0" applyFont="1" applyBorder="1" applyProtection="1"/>
    <xf numFmtId="0" fontId="5" fillId="0" borderId="0" xfId="0" applyFont="1" applyBorder="1" applyAlignment="1" applyProtection="1">
      <alignment horizontal="right"/>
    </xf>
    <xf numFmtId="0" fontId="6" fillId="0" borderId="0" xfId="0" applyFont="1" applyAlignment="1" applyProtection="1">
      <alignment horizontal="left"/>
    </xf>
    <xf numFmtId="0" fontId="2" fillId="0" borderId="0" xfId="0" applyFont="1" applyBorder="1" applyProtection="1"/>
    <xf numFmtId="0" fontId="7" fillId="0" borderId="0" xfId="0" applyFont="1" applyAlignment="1" applyProtection="1">
      <alignment horizontal="right"/>
    </xf>
    <xf numFmtId="0" fontId="2" fillId="0" borderId="0" xfId="0" applyFont="1" applyAlignment="1" applyProtection="1">
      <alignment horizontal="right"/>
    </xf>
    <xf numFmtId="0" fontId="1" fillId="0" borderId="0" xfId="1" applyFont="1" applyAlignment="1" applyProtection="1"/>
    <xf numFmtId="0" fontId="1" fillId="0" borderId="0" xfId="1" applyFont="1" applyFill="1" applyBorder="1" applyAlignment="1" applyProtection="1"/>
    <xf numFmtId="0" fontId="2" fillId="0" borderId="0" xfId="0" applyFont="1" applyBorder="1" applyAlignment="1" applyProtection="1"/>
    <xf numFmtId="0" fontId="7" fillId="0" borderId="13" xfId="0" applyFont="1" applyBorder="1" applyAlignment="1" applyProtection="1">
      <alignment horizontal="center"/>
    </xf>
    <xf numFmtId="0" fontId="7" fillId="0" borderId="14" xfId="0" applyFont="1" applyBorder="1" applyAlignment="1" applyProtection="1">
      <alignment horizontal="center"/>
    </xf>
    <xf numFmtId="164" fontId="2" fillId="2" borderId="1" xfId="0" applyNumberFormat="1" applyFont="1" applyFill="1" applyBorder="1" applyProtection="1">
      <protection locked="0"/>
    </xf>
    <xf numFmtId="8" fontId="2" fillId="0" borderId="5" xfId="0" applyNumberFormat="1" applyFont="1" applyBorder="1" applyProtection="1"/>
    <xf numFmtId="2" fontId="2" fillId="0" borderId="0" xfId="0" applyNumberFormat="1" applyFont="1" applyFill="1" applyBorder="1" applyProtection="1"/>
    <xf numFmtId="8" fontId="2" fillId="0" borderId="3" xfId="0" applyNumberFormat="1" applyFont="1" applyFill="1" applyBorder="1" applyProtection="1"/>
    <xf numFmtId="8" fontId="6" fillId="0" borderId="1" xfId="0" applyNumberFormat="1" applyFont="1" applyFill="1" applyBorder="1" applyProtection="1"/>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14" fontId="4" fillId="0" borderId="17" xfId="0" applyNumberFormat="1" applyFont="1" applyBorder="1" applyAlignment="1" applyProtection="1">
      <alignment horizontal="right"/>
    </xf>
    <xf numFmtId="0" fontId="4" fillId="0" borderId="19" xfId="0" applyFont="1" applyBorder="1" applyAlignment="1" applyProtection="1">
      <alignment horizontal="right"/>
    </xf>
    <xf numFmtId="0" fontId="4" fillId="0" borderId="22" xfId="0" applyFont="1" applyBorder="1" applyAlignment="1" applyProtection="1">
      <alignment horizontal="right"/>
    </xf>
    <xf numFmtId="0" fontId="0" fillId="3" borderId="0" xfId="0" applyFill="1"/>
    <xf numFmtId="0" fontId="12" fillId="3" borderId="0" xfId="0" applyFont="1" applyFill="1"/>
    <xf numFmtId="0" fontId="0" fillId="3" borderId="0" xfId="0" applyFill="1" applyAlignment="1">
      <alignment horizontal="right"/>
    </xf>
    <xf numFmtId="0" fontId="0" fillId="3" borderId="0" xfId="0" applyFill="1" applyAlignment="1">
      <alignment horizontal="center"/>
    </xf>
    <xf numFmtId="0" fontId="11" fillId="0" borderId="23" xfId="0" applyFont="1" applyBorder="1" applyAlignment="1">
      <alignment wrapText="1"/>
    </xf>
    <xf numFmtId="0" fontId="0" fillId="0" borderId="11" xfId="0" applyBorder="1" applyAlignment="1">
      <alignment vertical="center" wrapText="1"/>
    </xf>
    <xf numFmtId="0" fontId="0" fillId="3" borderId="11" xfId="0" applyFill="1" applyBorder="1" applyAlignment="1">
      <alignment vertical="center" wrapText="1"/>
    </xf>
    <xf numFmtId="0" fontId="0" fillId="0" borderId="1" xfId="0" applyBorder="1" applyAlignment="1">
      <alignment vertical="center" wrapText="1"/>
    </xf>
    <xf numFmtId="0" fontId="0" fillId="3" borderId="1" xfId="0" applyFill="1" applyBorder="1" applyAlignment="1">
      <alignment vertical="center" wrapText="1"/>
    </xf>
    <xf numFmtId="0" fontId="0" fillId="3" borderId="0" xfId="0" applyFill="1" applyAlignment="1">
      <alignment vertical="center" wrapText="1"/>
    </xf>
    <xf numFmtId="0" fontId="0" fillId="0" borderId="0" xfId="0" applyAlignment="1">
      <alignment vertical="center" wrapText="1"/>
    </xf>
    <xf numFmtId="0" fontId="0" fillId="0" borderId="0" xfId="0" applyAlignment="1">
      <alignment wrapText="1"/>
    </xf>
    <xf numFmtId="0" fontId="12" fillId="0" borderId="0" xfId="0" applyFont="1" applyAlignment="1">
      <alignment vertical="top" wrapText="1"/>
    </xf>
    <xf numFmtId="0" fontId="0" fillId="0" borderId="1"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11" xfId="0" applyBorder="1" applyAlignment="1">
      <alignment horizontal="left" vertical="top" wrapText="1"/>
    </xf>
    <xf numFmtId="0" fontId="11" fillId="0" borderId="1" xfId="0" applyFont="1" applyBorder="1" applyAlignment="1">
      <alignment horizontal="left" vertical="top" wrapText="1"/>
    </xf>
    <xf numFmtId="0" fontId="0" fillId="0" borderId="0" xfId="0" applyAlignment="1">
      <alignment vertical="top"/>
    </xf>
    <xf numFmtId="0" fontId="7" fillId="0" borderId="9" xfId="0" applyFont="1" applyBorder="1" applyAlignment="1" applyProtection="1">
      <alignment horizontal="left"/>
    </xf>
    <xf numFmtId="14" fontId="0" fillId="0" borderId="1" xfId="0" applyNumberFormat="1" applyBorder="1" applyAlignment="1"/>
    <xf numFmtId="0" fontId="7" fillId="0" borderId="1" xfId="0" applyFont="1" applyBorder="1" applyAlignment="1" applyProtection="1">
      <alignment horizontal="right"/>
    </xf>
    <xf numFmtId="164" fontId="2" fillId="0" borderId="1" xfId="0" applyNumberFormat="1" applyFont="1" applyBorder="1" applyProtection="1"/>
    <xf numFmtId="0" fontId="2" fillId="0" borderId="1" xfId="0" applyFont="1" applyBorder="1" applyAlignment="1">
      <alignment horizontal="right" vertical="center" wrapText="1"/>
    </xf>
    <xf numFmtId="0" fontId="16" fillId="0" borderId="0" xfId="0" applyFont="1" applyAlignment="1" applyProtection="1"/>
    <xf numFmtId="14" fontId="0" fillId="0" borderId="11" xfId="0" applyNumberFormat="1" applyBorder="1" applyAlignment="1">
      <alignment horizontal="right" vertical="center" wrapText="1"/>
    </xf>
    <xf numFmtId="14" fontId="0" fillId="0" borderId="1" xfId="0" applyNumberFormat="1" applyBorder="1" applyAlignment="1">
      <alignment horizontal="right" vertical="center" wrapText="1"/>
    </xf>
    <xf numFmtId="0" fontId="0" fillId="0" borderId="1" xfId="0" applyBorder="1" applyAlignment="1">
      <alignment horizontal="right" vertical="center" wrapText="1"/>
    </xf>
    <xf numFmtId="0" fontId="0" fillId="0" borderId="11" xfId="0"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right" vertical="center" wrapText="1"/>
    </xf>
    <xf numFmtId="164" fontId="2" fillId="0" borderId="3" xfId="0" applyNumberFormat="1" applyFont="1" applyFill="1" applyBorder="1" applyAlignment="1" applyProtection="1">
      <alignment horizontal="right"/>
    </xf>
    <xf numFmtId="14" fontId="0" fillId="0" borderId="23" xfId="0" applyNumberFormat="1" applyBorder="1" applyAlignment="1">
      <alignment horizontal="right" vertical="center" wrapText="1"/>
    </xf>
    <xf numFmtId="0" fontId="0" fillId="0" borderId="23" xfId="0" applyBorder="1" applyAlignment="1">
      <alignment horizontal="left" vertical="center" wrapText="1"/>
    </xf>
    <xf numFmtId="0" fontId="0" fillId="3" borderId="23" xfId="0" applyFill="1" applyBorder="1" applyAlignment="1">
      <alignment vertical="center" wrapText="1"/>
    </xf>
    <xf numFmtId="0" fontId="0" fillId="0" borderId="24" xfId="0" applyBorder="1" applyAlignment="1">
      <alignment vertical="center" wrapText="1"/>
    </xf>
    <xf numFmtId="0" fontId="2" fillId="4" borderId="1" xfId="0" applyFont="1" applyFill="1" applyBorder="1" applyAlignment="1" applyProtection="1"/>
    <xf numFmtId="0" fontId="2" fillId="0" borderId="24" xfId="0" applyNumberFormat="1" applyFont="1" applyBorder="1" applyAlignment="1">
      <alignment vertical="center" wrapText="1"/>
    </xf>
    <xf numFmtId="0" fontId="7" fillId="0" borderId="8" xfId="0" applyFont="1" applyBorder="1" applyProtection="1"/>
    <xf numFmtId="0" fontId="2" fillId="0" borderId="0" xfId="0" applyFont="1" applyAlignment="1" applyProtection="1">
      <alignment wrapText="1"/>
    </xf>
    <xf numFmtId="0" fontId="7" fillId="0" borderId="27" xfId="0" applyFont="1" applyBorder="1" applyAlignment="1" applyProtection="1">
      <alignment horizontal="center"/>
    </xf>
    <xf numFmtId="0" fontId="17" fillId="0" borderId="0" xfId="0" applyFont="1" applyAlignment="1">
      <alignment vertical="center"/>
    </xf>
    <xf numFmtId="0" fontId="2" fillId="0" borderId="34" xfId="0" applyFont="1" applyBorder="1" applyProtection="1"/>
    <xf numFmtId="0" fontId="2" fillId="3" borderId="25" xfId="0" applyFont="1" applyFill="1" applyBorder="1" applyAlignment="1" applyProtection="1">
      <alignment horizontal="center"/>
    </xf>
    <xf numFmtId="0" fontId="2" fillId="3" borderId="34" xfId="0" applyFont="1" applyFill="1" applyBorder="1" applyProtection="1"/>
    <xf numFmtId="0" fontId="2" fillId="0" borderId="40" xfId="0" applyFont="1" applyBorder="1" applyProtection="1"/>
    <xf numFmtId="0" fontId="2" fillId="0" borderId="41" xfId="0" applyFont="1" applyBorder="1" applyProtection="1"/>
    <xf numFmtId="0" fontId="2" fillId="0" borderId="28" xfId="0" applyFont="1" applyBorder="1" applyProtection="1"/>
    <xf numFmtId="0" fontId="2" fillId="0" borderId="28" xfId="0" applyFont="1" applyBorder="1" applyAlignment="1" applyProtection="1"/>
    <xf numFmtId="0" fontId="7" fillId="0" borderId="43" xfId="0" applyFont="1" applyBorder="1" applyAlignment="1" applyProtection="1">
      <alignment horizontal="left"/>
    </xf>
    <xf numFmtId="0" fontId="16" fillId="0" borderId="28" xfId="0" applyFont="1" applyBorder="1" applyAlignment="1" applyProtection="1">
      <alignment wrapText="1"/>
    </xf>
    <xf numFmtId="0" fontId="16" fillId="0" borderId="0" xfId="0" applyFont="1" applyBorder="1" applyAlignment="1" applyProtection="1">
      <alignment wrapText="1"/>
    </xf>
    <xf numFmtId="0" fontId="16" fillId="0" borderId="0" xfId="0" applyFont="1" applyBorder="1" applyAlignment="1" applyProtection="1"/>
    <xf numFmtId="0" fontId="2" fillId="0" borderId="0" xfId="0" applyFont="1" applyBorder="1" applyAlignment="1" applyProtection="1">
      <alignment wrapText="1"/>
    </xf>
    <xf numFmtId="0" fontId="2" fillId="0" borderId="44" xfId="0" applyFont="1" applyBorder="1" applyProtection="1"/>
    <xf numFmtId="0" fontId="5" fillId="0" borderId="40" xfId="0" applyFont="1" applyBorder="1" applyAlignment="1" applyProtection="1">
      <alignment horizontal="right"/>
    </xf>
    <xf numFmtId="0" fontId="5" fillId="0" borderId="28" xfId="0" applyFont="1" applyBorder="1" applyAlignment="1" applyProtection="1">
      <alignment horizontal="right"/>
    </xf>
    <xf numFmtId="0" fontId="5" fillId="0" borderId="34" xfId="0" applyFont="1" applyBorder="1" applyAlignment="1" applyProtection="1">
      <alignment horizontal="right"/>
    </xf>
    <xf numFmtId="0" fontId="5" fillId="0" borderId="45" xfId="0" applyFont="1" applyBorder="1" applyAlignment="1" applyProtection="1">
      <alignment horizontal="right"/>
    </xf>
    <xf numFmtId="0" fontId="5" fillId="0" borderId="44" xfId="0" applyFont="1" applyBorder="1" applyAlignment="1" applyProtection="1">
      <alignment horizontal="right"/>
    </xf>
    <xf numFmtId="14" fontId="4" fillId="0" borderId="0" xfId="0" applyNumberFormat="1" applyFont="1" applyBorder="1" applyAlignment="1" applyProtection="1">
      <alignment horizontal="right"/>
    </xf>
    <xf numFmtId="0" fontId="4" fillId="0" borderId="0" xfId="0" applyFont="1" applyBorder="1" applyAlignment="1" applyProtection="1">
      <alignment horizontal="right"/>
    </xf>
    <xf numFmtId="0" fontId="3" fillId="0" borderId="41" xfId="0" applyFont="1" applyBorder="1" applyAlignment="1" applyProtection="1">
      <alignment horizontal="right"/>
    </xf>
    <xf numFmtId="0" fontId="2" fillId="0" borderId="42" xfId="0" applyFont="1" applyBorder="1" applyProtection="1"/>
    <xf numFmtId="0" fontId="7" fillId="0" borderId="34" xfId="0" applyFont="1" applyBorder="1" applyAlignment="1" applyProtection="1">
      <alignment horizontal="right"/>
    </xf>
    <xf numFmtId="0" fontId="2" fillId="2" borderId="1" xfId="0" applyNumberFormat="1" applyFont="1" applyFill="1" applyBorder="1" applyProtection="1">
      <protection locked="0"/>
    </xf>
    <xf numFmtId="0" fontId="2" fillId="0" borderId="10" xfId="0" applyFont="1" applyBorder="1" applyAlignment="1" applyProtection="1"/>
    <xf numFmtId="0" fontId="2" fillId="2" borderId="34" xfId="0" applyFont="1" applyFill="1" applyBorder="1" applyProtection="1"/>
    <xf numFmtId="0" fontId="2" fillId="2" borderId="0" xfId="0" applyFont="1" applyFill="1" applyProtection="1"/>
    <xf numFmtId="0" fontId="2" fillId="2" borderId="1" xfId="0" applyFont="1" applyFill="1" applyBorder="1" applyAlignment="1" applyProtection="1">
      <alignment horizontal="center"/>
    </xf>
    <xf numFmtId="0" fontId="2" fillId="2" borderId="35" xfId="0" applyFont="1" applyFill="1" applyBorder="1" applyProtection="1"/>
    <xf numFmtId="0" fontId="2" fillId="2" borderId="6" xfId="0" applyFont="1" applyFill="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2" fillId="0" borderId="46" xfId="0" applyFont="1" applyBorder="1" applyAlignment="1">
      <alignment horizontal="center" vertical="center" wrapText="1"/>
    </xf>
    <xf numFmtId="14" fontId="5" fillId="0" borderId="42" xfId="0" applyNumberFormat="1" applyFont="1" applyBorder="1" applyAlignment="1" applyProtection="1">
      <alignment horizontal="right"/>
    </xf>
    <xf numFmtId="0" fontId="1" fillId="0" borderId="0" xfId="1" applyAlignment="1" applyProtection="1">
      <alignment wrapText="1"/>
    </xf>
    <xf numFmtId="0" fontId="7" fillId="0" borderId="0" xfId="0" applyFont="1" applyBorder="1" applyProtection="1"/>
    <xf numFmtId="14" fontId="2" fillId="0" borderId="0" xfId="0" applyNumberFormat="1" applyFont="1" applyBorder="1" applyAlignment="1" applyProtection="1">
      <alignment horizontal="left"/>
    </xf>
    <xf numFmtId="14" fontId="2" fillId="0" borderId="11" xfId="0" applyNumberFormat="1" applyFont="1" applyBorder="1" applyAlignment="1" applyProtection="1">
      <alignment horizontal="left"/>
    </xf>
    <xf numFmtId="0" fontId="2" fillId="0" borderId="11" xfId="0" applyFont="1" applyBorder="1" applyProtection="1"/>
    <xf numFmtId="0" fontId="7" fillId="0" borderId="48" xfId="0" applyFont="1" applyBorder="1" applyAlignment="1" applyProtection="1">
      <alignment horizontal="left"/>
    </xf>
    <xf numFmtId="0" fontId="7" fillId="0" borderId="48" xfId="0" applyFont="1" applyBorder="1" applyProtection="1"/>
    <xf numFmtId="14" fontId="2" fillId="0" borderId="48" xfId="0" applyNumberFormat="1" applyFont="1" applyBorder="1" applyAlignment="1" applyProtection="1">
      <alignment horizontal="left"/>
    </xf>
    <xf numFmtId="14" fontId="2" fillId="0" borderId="36" xfId="0" applyNumberFormat="1" applyFont="1" applyBorder="1" applyAlignment="1" applyProtection="1">
      <alignment horizontal="left"/>
    </xf>
    <xf numFmtId="14" fontId="2" fillId="0" borderId="34" xfId="0" applyNumberFormat="1" applyFont="1" applyBorder="1" applyAlignment="1" applyProtection="1">
      <alignment horizontal="left"/>
    </xf>
    <xf numFmtId="0" fontId="7" fillId="0" borderId="43" xfId="0" applyFont="1" applyBorder="1" applyProtection="1"/>
    <xf numFmtId="0" fontId="2" fillId="0" borderId="10" xfId="0" applyFont="1" applyBorder="1" applyProtection="1"/>
    <xf numFmtId="0" fontId="2" fillId="0" borderId="36" xfId="0" applyFont="1" applyBorder="1" applyProtection="1"/>
    <xf numFmtId="0" fontId="18" fillId="0" borderId="34" xfId="0" applyFont="1" applyBorder="1" applyProtection="1"/>
    <xf numFmtId="0" fontId="18" fillId="0" borderId="0" xfId="0" applyFont="1" applyProtection="1"/>
    <xf numFmtId="0" fontId="20" fillId="2" borderId="35" xfId="0" applyFont="1" applyFill="1" applyBorder="1" applyProtection="1"/>
    <xf numFmtId="0" fontId="2" fillId="3" borderId="33" xfId="0" applyFont="1" applyFill="1" applyBorder="1" applyAlignment="1" applyProtection="1">
      <alignment horizontal="center" wrapText="1"/>
    </xf>
    <xf numFmtId="0" fontId="19" fillId="2" borderId="4" xfId="0" applyFont="1" applyFill="1" applyBorder="1" applyAlignment="1" applyProtection="1">
      <alignment horizontal="center" wrapText="1"/>
    </xf>
    <xf numFmtId="0" fontId="2" fillId="2" borderId="4" xfId="0" applyFont="1" applyFill="1" applyBorder="1" applyAlignment="1" applyProtection="1">
      <alignment horizontal="center" wrapText="1"/>
    </xf>
    <xf numFmtId="0" fontId="21" fillId="2" borderId="47" xfId="0" applyFont="1" applyFill="1" applyBorder="1" applyAlignment="1" applyProtection="1">
      <alignment horizontal="center" wrapText="1"/>
    </xf>
    <xf numFmtId="0" fontId="22" fillId="0" borderId="1" xfId="0" applyFont="1" applyBorder="1" applyAlignment="1">
      <alignment wrapText="1"/>
    </xf>
    <xf numFmtId="0" fontId="0" fillId="0" borderId="1" xfId="0" applyBorder="1" applyAlignment="1">
      <alignment wrapText="1"/>
    </xf>
    <xf numFmtId="0" fontId="22" fillId="0" borderId="1" xfId="0" applyFont="1" applyBorder="1" applyAlignment="1">
      <alignment vertical="center" wrapText="1"/>
    </xf>
    <xf numFmtId="0" fontId="25" fillId="0" borderId="1" xfId="0" applyFont="1" applyBorder="1" applyAlignment="1">
      <alignment wrapText="1"/>
    </xf>
    <xf numFmtId="0" fontId="7" fillId="0" borderId="1" xfId="0" applyFont="1" applyBorder="1" applyAlignment="1">
      <alignment horizontal="center" vertical="center" wrapText="1"/>
    </xf>
    <xf numFmtId="0" fontId="24" fillId="0" borderId="1" xfId="0" applyFont="1" applyBorder="1" applyAlignment="1">
      <alignment wrapText="1"/>
    </xf>
    <xf numFmtId="0" fontId="26" fillId="0" borderId="0" xfId="0" applyFont="1" applyAlignment="1">
      <alignment horizontal="center" vertical="center"/>
    </xf>
    <xf numFmtId="0" fontId="27" fillId="0" borderId="1" xfId="0" applyFont="1" applyBorder="1" applyAlignment="1">
      <alignment vertical="center" wrapText="1"/>
    </xf>
    <xf numFmtId="0" fontId="2" fillId="0" borderId="0" xfId="0" applyFont="1" applyBorder="1" applyAlignment="1" applyProtection="1"/>
    <xf numFmtId="0" fontId="18" fillId="0" borderId="11" xfId="0" applyFont="1" applyBorder="1" applyProtection="1"/>
    <xf numFmtId="0" fontId="18" fillId="0" borderId="1" xfId="0" applyFont="1" applyBorder="1" applyAlignment="1">
      <alignment wrapText="1"/>
    </xf>
    <xf numFmtId="0" fontId="2" fillId="0" borderId="8" xfId="0" applyFont="1" applyBorder="1" applyProtection="1"/>
    <xf numFmtId="0" fontId="2" fillId="0" borderId="34" xfId="0" applyFont="1" applyBorder="1" applyAlignment="1" applyProtection="1"/>
    <xf numFmtId="0" fontId="17" fillId="0" borderId="28" xfId="0" applyFont="1" applyBorder="1" applyAlignment="1">
      <alignment vertical="center"/>
    </xf>
    <xf numFmtId="0" fontId="2" fillId="0" borderId="4" xfId="0" applyFont="1" applyBorder="1" applyProtection="1"/>
    <xf numFmtId="0" fontId="16" fillId="0" borderId="4" xfId="0" applyFont="1" applyBorder="1" applyAlignment="1" applyProtection="1">
      <alignment horizontal="right" wrapText="1"/>
    </xf>
    <xf numFmtId="0" fontId="7" fillId="0" borderId="48" xfId="0" applyFont="1" applyBorder="1" applyAlignment="1" applyProtection="1">
      <alignment wrapText="1"/>
    </xf>
    <xf numFmtId="0" fontId="30" fillId="2" borderId="1" xfId="0" applyFont="1" applyFill="1" applyBorder="1" applyAlignment="1" applyProtection="1">
      <alignment horizontal="center"/>
    </xf>
    <xf numFmtId="0" fontId="31" fillId="2" borderId="4" xfId="0" applyFont="1" applyFill="1" applyBorder="1" applyAlignment="1" applyProtection="1">
      <alignment horizontal="center" wrapText="1"/>
    </xf>
    <xf numFmtId="0" fontId="2" fillId="2" borderId="38" xfId="0" applyFont="1" applyFill="1" applyBorder="1" applyAlignment="1" applyProtection="1">
      <alignment horizontal="left" vertical="center" wrapText="1"/>
      <protection locked="0"/>
    </xf>
    <xf numFmtId="0" fontId="0" fillId="0" borderId="39" xfId="0" applyBorder="1" applyAlignment="1">
      <alignment horizontal="left" wrapText="1"/>
    </xf>
    <xf numFmtId="0" fontId="7" fillId="0" borderId="31" xfId="0" applyFont="1" applyBorder="1" applyAlignment="1" applyProtection="1">
      <alignment horizontal="center"/>
    </xf>
    <xf numFmtId="0" fontId="7" fillId="0" borderId="32" xfId="0" applyFont="1" applyBorder="1" applyAlignment="1" applyProtection="1">
      <alignment horizontal="center"/>
    </xf>
    <xf numFmtId="0" fontId="7" fillId="0" borderId="14" xfId="0" applyFont="1" applyBorder="1" applyAlignment="1" applyProtection="1">
      <alignment horizontal="center"/>
    </xf>
    <xf numFmtId="0" fontId="7" fillId="0" borderId="29" xfId="0" applyFont="1" applyBorder="1" applyAlignment="1" applyProtection="1">
      <alignment horizontal="center"/>
    </xf>
    <xf numFmtId="0" fontId="0" fillId="0" borderId="30" xfId="0" applyBorder="1" applyAlignment="1"/>
    <xf numFmtId="0" fontId="0" fillId="0" borderId="37" xfId="0" applyBorder="1" applyAlignment="1"/>
    <xf numFmtId="0" fontId="2" fillId="2" borderId="10" xfId="0" applyFont="1" applyFill="1" applyBorder="1" applyAlignment="1" applyProtection="1">
      <alignment horizontal="center" vertical="center" wrapText="1"/>
      <protection locked="0"/>
    </xf>
    <xf numFmtId="0" fontId="0" fillId="0" borderId="11" xfId="0" applyBorder="1" applyAlignment="1">
      <alignment wrapText="1"/>
    </xf>
    <xf numFmtId="0" fontId="0" fillId="0" borderId="36" xfId="0" applyBorder="1" applyAlignment="1">
      <alignment wrapText="1"/>
    </xf>
    <xf numFmtId="0" fontId="7" fillId="0" borderId="29" xfId="0" applyFont="1" applyBorder="1" applyAlignment="1" applyProtection="1">
      <alignment horizontal="center" wrapText="1"/>
    </xf>
    <xf numFmtId="0" fontId="2" fillId="2" borderId="10" xfId="0" applyFont="1" applyFill="1" applyBorder="1" applyAlignment="1" applyProtection="1">
      <alignment horizontal="left" vertical="center" wrapText="1"/>
      <protection locked="0"/>
    </xf>
    <xf numFmtId="0" fontId="0" fillId="0" borderId="11" xfId="0" applyBorder="1" applyAlignment="1">
      <alignment horizontal="left" wrapText="1"/>
    </xf>
    <xf numFmtId="0" fontId="0" fillId="0" borderId="36" xfId="0" applyBorder="1" applyAlignment="1">
      <alignment horizontal="left" wrapText="1"/>
    </xf>
    <xf numFmtId="0" fontId="0" fillId="0" borderId="51" xfId="0" applyBorder="1" applyAlignment="1"/>
    <xf numFmtId="0" fontId="2" fillId="2" borderId="49" xfId="0" applyFont="1" applyFill="1" applyBorder="1" applyAlignment="1" applyProtection="1">
      <alignment horizontal="left" vertical="center" wrapText="1"/>
      <protection locked="0"/>
    </xf>
    <xf numFmtId="0" fontId="0" fillId="0" borderId="50" xfId="0" applyBorder="1" applyAlignment="1">
      <alignment horizontal="left" wrapText="1"/>
    </xf>
    <xf numFmtId="0" fontId="7" fillId="2" borderId="24"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left" vertical="center" wrapText="1"/>
      <protection locked="0"/>
    </xf>
    <xf numFmtId="0" fontId="2" fillId="2" borderId="52" xfId="0" applyFont="1" applyFill="1" applyBorder="1" applyAlignment="1" applyProtection="1">
      <alignment horizontal="left" vertical="center" wrapText="1"/>
      <protection locked="0"/>
    </xf>
    <xf numFmtId="0" fontId="2" fillId="2" borderId="47" xfId="0" applyFont="1" applyFill="1" applyBorder="1" applyAlignment="1" applyProtection="1">
      <alignment horizontal="left" vertical="center" wrapText="1"/>
      <protection locked="0"/>
    </xf>
    <xf numFmtId="0" fontId="26" fillId="0" borderId="0" xfId="0" applyFont="1" applyAlignment="1">
      <alignment horizontal="center" vertical="center"/>
    </xf>
    <xf numFmtId="0" fontId="0" fillId="0" borderId="0" xfId="0" applyAlignment="1"/>
    <xf numFmtId="0" fontId="23" fillId="0" borderId="0" xfId="0" applyFont="1" applyAlignment="1">
      <alignment vertical="center" wrapText="1"/>
    </xf>
    <xf numFmtId="0" fontId="0" fillId="0" borderId="0" xfId="0" applyAlignment="1">
      <alignment wrapText="1"/>
    </xf>
    <xf numFmtId="0" fontId="29" fillId="0" borderId="0" xfId="0" applyFont="1" applyAlignment="1">
      <alignment horizontal="center" vertical="center" wrapText="1"/>
    </xf>
    <xf numFmtId="0" fontId="26" fillId="0" borderId="0" xfId="0" applyFont="1" applyAlignment="1">
      <alignment horizontal="center" vertical="center" wrapText="1"/>
    </xf>
    <xf numFmtId="0" fontId="22" fillId="0" borderId="27" xfId="0" applyFont="1" applyBorder="1" applyAlignment="1">
      <alignment horizontal="center" wrapText="1"/>
    </xf>
    <xf numFmtId="0" fontId="22" fillId="0" borderId="47" xfId="0" applyFont="1" applyBorder="1" applyAlignment="1">
      <alignment horizontal="center" wrapText="1"/>
    </xf>
    <xf numFmtId="0" fontId="7" fillId="0" borderId="12" xfId="0" applyFont="1" applyBorder="1" applyAlignment="1" applyProtection="1">
      <alignment horizontal="center" wrapText="1"/>
    </xf>
    <xf numFmtId="0" fontId="2" fillId="0" borderId="13" xfId="0" applyFont="1" applyBorder="1" applyAlignment="1" applyProtection="1">
      <alignment horizontal="center" wrapText="1"/>
    </xf>
    <xf numFmtId="0" fontId="2" fillId="0" borderId="2" xfId="0" applyFont="1" applyFill="1" applyBorder="1" applyAlignment="1" applyProtection="1"/>
    <xf numFmtId="0" fontId="2" fillId="0" borderId="0" xfId="0" applyFont="1" applyFill="1" applyBorder="1" applyAlignment="1" applyProtection="1"/>
    <xf numFmtId="0" fontId="2" fillId="2" borderId="4" xfId="0" applyFont="1" applyFill="1" applyBorder="1" applyAlignment="1" applyProtection="1">
      <alignment horizontal="center" wrapText="1"/>
      <protection locked="0"/>
    </xf>
    <xf numFmtId="0" fontId="2" fillId="2" borderId="1" xfId="0" applyFont="1" applyFill="1" applyBorder="1" applyAlignment="1" applyProtection="1">
      <alignment horizontal="center" wrapText="1"/>
      <protection locked="0"/>
    </xf>
    <xf numFmtId="0" fontId="8" fillId="0" borderId="0" xfId="0" applyFont="1" applyAlignment="1">
      <alignment horizontal="center" vertical="center"/>
    </xf>
    <xf numFmtId="8" fontId="6" fillId="0" borderId="1" xfId="0" applyNumberFormat="1"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0" xfId="0" applyFont="1" applyAlignment="1" applyProtection="1">
      <alignment horizontal="left" vertical="top" wrapText="1"/>
    </xf>
    <xf numFmtId="0" fontId="6" fillId="0" borderId="1" xfId="0" applyFont="1" applyBorder="1" applyAlignment="1" applyProtection="1">
      <alignment horizontal="center" vertical="center" wrapText="1"/>
    </xf>
    <xf numFmtId="0" fontId="5" fillId="0" borderId="18" xfId="0" applyFont="1" applyBorder="1" applyAlignment="1" applyProtection="1">
      <alignment horizontal="right"/>
    </xf>
    <xf numFmtId="0" fontId="5" fillId="0" borderId="0" xfId="0" applyFont="1" applyBorder="1" applyAlignment="1" applyProtection="1">
      <alignment horizontal="right"/>
    </xf>
    <xf numFmtId="0" fontId="6" fillId="0" borderId="0" xfId="0" applyFont="1" applyAlignment="1" applyProtection="1">
      <alignment horizontal="left"/>
    </xf>
    <xf numFmtId="0" fontId="6" fillId="0" borderId="0" xfId="0" applyFont="1" applyBorder="1" applyAlignment="1" applyProtection="1">
      <alignment horizontal="left"/>
    </xf>
    <xf numFmtId="0" fontId="5" fillId="0" borderId="20" xfId="0" applyFont="1" applyBorder="1" applyAlignment="1" applyProtection="1">
      <alignment horizontal="right"/>
    </xf>
    <xf numFmtId="0" fontId="5" fillId="0" borderId="21" xfId="0" applyFont="1" applyBorder="1" applyAlignment="1" applyProtection="1">
      <alignment horizontal="right"/>
    </xf>
    <xf numFmtId="0" fontId="2" fillId="0" borderId="0" xfId="0" applyFont="1" applyBorder="1" applyAlignment="1" applyProtection="1"/>
    <xf numFmtId="0" fontId="2" fillId="0" borderId="0" xfId="0" applyFont="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11" xfId="0" applyBorder="1" applyAlignment="1">
      <alignment horizontal="left" vertical="center" wrapText="1"/>
    </xf>
    <xf numFmtId="0" fontId="0" fillId="0" borderId="1" xfId="0" applyNumberFormat="1" applyBorder="1" applyAlignment="1">
      <alignment horizontal="center" wrapText="1"/>
    </xf>
    <xf numFmtId="0" fontId="0" fillId="0" borderId="1" xfId="0" applyBorder="1" applyAlignment="1">
      <alignment horizontal="center"/>
    </xf>
  </cellXfs>
  <cellStyles count="2">
    <cellStyle name="Hyperlink" xfId="1" builtinId="8"/>
    <cellStyle name="Normal" xfId="0" builtinId="0"/>
  </cellStyles>
  <dxfs count="2">
    <dxf>
      <fill>
        <patternFill>
          <bgColor rgb="FFFFFF00"/>
        </patternFill>
      </fill>
    </dxf>
    <dxf>
      <fill>
        <patternFill>
          <bgColor theme="0" tint="-0.14996795556505021"/>
        </patternFill>
      </fill>
    </dxf>
  </dxfs>
  <tableStyles count="0" defaultTableStyle="TableStyleMedium2" defaultPivotStyle="PivotStyleLight16"/>
  <colors>
    <mruColors>
      <color rgb="FF0000FF"/>
      <color rgb="FFCCFFFF"/>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1E9B3.0B76AE0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1E9B3.0B76AE0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xdr:from>
      <xdr:col>0</xdr:col>
      <xdr:colOff>352425</xdr:colOff>
      <xdr:row>1</xdr:row>
      <xdr:rowOff>28575</xdr:rowOff>
    </xdr:from>
    <xdr:to>
      <xdr:col>1</xdr:col>
      <xdr:colOff>2305050</xdr:colOff>
      <xdr:row>4</xdr:row>
      <xdr:rowOff>133350</xdr:rowOff>
    </xdr:to>
    <xdr:pic>
      <xdr:nvPicPr>
        <xdr:cNvPr id="3" name="Picture 2" descr="cid:image001.png@01D1E9B3.0B76AE0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52425" y="257175"/>
          <a:ext cx="3209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685800</xdr:colOff>
      <xdr:row>16</xdr:row>
      <xdr:rowOff>38100</xdr:rowOff>
    </xdr:from>
    <xdr:to>
      <xdr:col>2</xdr:col>
      <xdr:colOff>771525</xdr:colOff>
      <xdr:row>16</xdr:row>
      <xdr:rowOff>123825</xdr:rowOff>
    </xdr:to>
    <xdr:sp macro="" textlink="">
      <xdr:nvSpPr>
        <xdr:cNvPr id="4" name="Text Box 2"/>
        <xdr:cNvSpPr txBox="1">
          <a:spLocks noChangeArrowheads="1"/>
        </xdr:cNvSpPr>
      </xdr:nvSpPr>
      <xdr:spPr bwMode="auto">
        <a:xfrm>
          <a:off x="4914900" y="3648075"/>
          <a:ext cx="85725" cy="857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GB" sz="1200" b="0" i="0" u="none" strike="noStrike" baseline="0">
              <a:solidFill>
                <a:srgbClr val="000000"/>
              </a:solidFill>
              <a:latin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38100</xdr:rowOff>
    </xdr:from>
    <xdr:to>
      <xdr:col>1</xdr:col>
      <xdr:colOff>904875</xdr:colOff>
      <xdr:row>4</xdr:row>
      <xdr:rowOff>142875</xdr:rowOff>
    </xdr:to>
    <xdr:pic>
      <xdr:nvPicPr>
        <xdr:cNvPr id="5" name="Picture 4" descr="cid:image001.png@01D1E9B3.0B76AE0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00025" y="266700"/>
          <a:ext cx="3209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28575</xdr:rowOff>
    </xdr:from>
    <xdr:to>
      <xdr:col>4</xdr:col>
      <xdr:colOff>781050</xdr:colOff>
      <xdr:row>6</xdr:row>
      <xdr:rowOff>118913</xdr:rowOff>
    </xdr:to>
    <xdr:grpSp>
      <xdr:nvGrpSpPr>
        <xdr:cNvPr id="3" name="Group 2"/>
        <xdr:cNvGrpSpPr/>
      </xdr:nvGrpSpPr>
      <xdr:grpSpPr>
        <a:xfrm>
          <a:off x="0" y="495300"/>
          <a:ext cx="3543300" cy="747563"/>
          <a:chOff x="19050" y="19050"/>
          <a:chExt cx="3543300" cy="747563"/>
        </a:xfrm>
      </xdr:grpSpPr>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877" y="19050"/>
            <a:ext cx="1895473" cy="747563"/>
          </a:xfrm>
          <a:prstGeom prst="rect">
            <a:avLst/>
          </a:prstGeom>
        </xdr:spPr>
      </xdr:pic>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228036"/>
            <a:ext cx="1254619" cy="419664"/>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S.A.Shimmin-Vincent@bath.ac.uk" TargetMode="External"/><Relationship Id="rId2" Type="http://schemas.openxmlformats.org/officeDocument/2006/relationships/hyperlink" Target="mailto:S.Bull@bath.ac.uk" TargetMode="External"/><Relationship Id="rId1" Type="http://schemas.openxmlformats.org/officeDocument/2006/relationships/hyperlink" Target="mailto:B.Howard@bath.ac.uk"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mailto:S.E.Knight@bath.ac.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abSelected="1" zoomScaleNormal="100" workbookViewId="0">
      <selection activeCell="A58" sqref="A58:C58"/>
    </sheetView>
  </sheetViews>
  <sheetFormatPr defaultColWidth="9.140625" defaultRowHeight="12.75" x14ac:dyDescent="0.2"/>
  <cols>
    <col min="1" max="1" width="31.7109375" style="1" customWidth="1"/>
    <col min="2" max="2" width="42.7109375" style="1" customWidth="1"/>
    <col min="3" max="3" width="35.85546875" style="1" customWidth="1"/>
    <col min="4" max="4" width="20.85546875" style="1" bestFit="1" customWidth="1"/>
    <col min="5" max="16384" width="9.140625" style="1"/>
  </cols>
  <sheetData>
    <row r="1" spans="1:5" ht="18" x14ac:dyDescent="0.25">
      <c r="A1" s="75"/>
      <c r="B1" s="76"/>
      <c r="C1" s="92" t="s">
        <v>113</v>
      </c>
      <c r="D1" s="93"/>
    </row>
    <row r="2" spans="1:5" ht="13.5" thickBot="1" x14ac:dyDescent="0.25">
      <c r="A2" s="77"/>
      <c r="B2" s="9"/>
      <c r="C2" s="9"/>
      <c r="D2" s="72"/>
    </row>
    <row r="3" spans="1:5" x14ac:dyDescent="0.2">
      <c r="A3" s="77"/>
      <c r="B3" s="9"/>
      <c r="C3" s="85" t="s">
        <v>19</v>
      </c>
      <c r="D3" s="104"/>
    </row>
    <row r="4" spans="1:5" x14ac:dyDescent="0.2">
      <c r="A4" s="77"/>
      <c r="B4" s="9"/>
      <c r="C4" s="86" t="s">
        <v>15</v>
      </c>
      <c r="D4" s="87"/>
    </row>
    <row r="5" spans="1:5" ht="13.5" thickBot="1" x14ac:dyDescent="0.25">
      <c r="A5" s="78"/>
      <c r="B5" s="9"/>
      <c r="C5" s="88" t="s">
        <v>114</v>
      </c>
      <c r="D5" s="89"/>
    </row>
    <row r="6" spans="1:5" ht="13.5" thickBot="1" x14ac:dyDescent="0.25">
      <c r="A6" s="77"/>
      <c r="B6" s="9"/>
      <c r="C6" s="9"/>
      <c r="D6" s="72"/>
    </row>
    <row r="7" spans="1:5" ht="13.5" thickBot="1" x14ac:dyDescent="0.25">
      <c r="A7" s="110" t="s">
        <v>22</v>
      </c>
      <c r="B7" s="111" t="s">
        <v>24</v>
      </c>
      <c r="C7" s="112" t="s">
        <v>116</v>
      </c>
      <c r="D7" s="112" t="s">
        <v>117</v>
      </c>
    </row>
    <row r="8" spans="1:5" x14ac:dyDescent="0.2">
      <c r="A8" s="96"/>
      <c r="B8" s="68"/>
      <c r="C8" s="108"/>
      <c r="D8" s="113"/>
    </row>
    <row r="9" spans="1:5" ht="13.5" thickBot="1" x14ac:dyDescent="0.25">
      <c r="A9" s="78"/>
      <c r="B9" s="106"/>
      <c r="C9" s="107"/>
      <c r="D9" s="114"/>
    </row>
    <row r="10" spans="1:5" ht="13.5" thickBot="1" x14ac:dyDescent="0.25">
      <c r="A10" s="111" t="s">
        <v>126</v>
      </c>
      <c r="B10" s="112" t="s">
        <v>127</v>
      </c>
      <c r="C10" s="112" t="s">
        <v>128</v>
      </c>
      <c r="D10" s="112" t="s">
        <v>129</v>
      </c>
    </row>
    <row r="11" spans="1:5" x14ac:dyDescent="0.2">
      <c r="A11" s="115"/>
      <c r="B11" s="108"/>
      <c r="C11" s="108"/>
      <c r="D11" s="113"/>
    </row>
    <row r="12" spans="1:5" ht="13.5" thickBot="1" x14ac:dyDescent="0.25">
      <c r="A12" s="78"/>
      <c r="B12" s="106"/>
      <c r="C12" s="107"/>
      <c r="D12" s="114"/>
    </row>
    <row r="13" spans="1:5" ht="26.25" thickBot="1" x14ac:dyDescent="0.25">
      <c r="A13" s="141" t="s">
        <v>130</v>
      </c>
      <c r="B13" s="111" t="s">
        <v>131</v>
      </c>
      <c r="C13" s="111" t="s">
        <v>158</v>
      </c>
      <c r="D13" s="111" t="s">
        <v>132</v>
      </c>
    </row>
    <row r="14" spans="1:5" x14ac:dyDescent="0.2">
      <c r="A14" s="116"/>
      <c r="B14" s="109"/>
      <c r="C14" s="134" t="s">
        <v>159</v>
      </c>
      <c r="D14" s="117"/>
    </row>
    <row r="15" spans="1:5" x14ac:dyDescent="0.2">
      <c r="A15" s="116"/>
      <c r="B15" s="136"/>
      <c r="C15" s="134"/>
      <c r="D15" s="72"/>
    </row>
    <row r="16" spans="1:5" ht="25.5" x14ac:dyDescent="0.2">
      <c r="A16" s="140" t="s">
        <v>23</v>
      </c>
      <c r="B16" s="70" t="s">
        <v>125</v>
      </c>
      <c r="C16" s="66"/>
      <c r="D16" s="137"/>
      <c r="E16" s="133"/>
    </row>
    <row r="17" spans="1:5" x14ac:dyDescent="0.2">
      <c r="A17" s="138" t="s">
        <v>120</v>
      </c>
      <c r="B17" s="9"/>
      <c r="C17" s="9"/>
      <c r="D17" s="94"/>
      <c r="E17" s="133"/>
    </row>
    <row r="18" spans="1:5" x14ac:dyDescent="0.2">
      <c r="A18" s="80"/>
      <c r="B18" s="83"/>
      <c r="C18" s="82"/>
      <c r="D18" s="72"/>
    </row>
    <row r="19" spans="1:5" x14ac:dyDescent="0.2">
      <c r="A19" s="79" t="s">
        <v>26</v>
      </c>
      <c r="B19" s="46" t="s">
        <v>115</v>
      </c>
      <c r="C19" s="46" t="s">
        <v>173</v>
      </c>
      <c r="D19" s="72"/>
    </row>
    <row r="20" spans="1:5" x14ac:dyDescent="0.2">
      <c r="A20" s="80" t="s">
        <v>17</v>
      </c>
      <c r="B20" s="81" t="s">
        <v>17</v>
      </c>
      <c r="C20" s="81" t="s">
        <v>17</v>
      </c>
      <c r="D20" s="94"/>
    </row>
    <row r="21" spans="1:5" x14ac:dyDescent="0.2">
      <c r="A21" s="80" t="s">
        <v>18</v>
      </c>
      <c r="B21" s="81" t="s">
        <v>18</v>
      </c>
      <c r="C21" s="82"/>
      <c r="D21" s="94"/>
    </row>
    <row r="22" spans="1:5" x14ac:dyDescent="0.2">
      <c r="A22" s="80" t="s">
        <v>102</v>
      </c>
      <c r="B22" s="81" t="s">
        <v>102</v>
      </c>
      <c r="C22" s="82"/>
      <c r="D22" s="94"/>
    </row>
    <row r="23" spans="1:5" x14ac:dyDescent="0.2">
      <c r="A23" s="80"/>
      <c r="B23" s="83"/>
      <c r="C23" s="82"/>
      <c r="D23" s="72"/>
    </row>
    <row r="24" spans="1:5" ht="13.5" thickBot="1" x14ac:dyDescent="0.25">
      <c r="A24" s="77"/>
      <c r="B24" s="9"/>
      <c r="C24" s="9"/>
      <c r="D24" s="72"/>
    </row>
    <row r="25" spans="1:5" ht="13.5" thickBot="1" x14ac:dyDescent="0.25">
      <c r="A25" s="146" t="s">
        <v>121</v>
      </c>
      <c r="B25" s="147"/>
      <c r="C25" s="148"/>
      <c r="D25" s="72"/>
    </row>
    <row r="26" spans="1:5" ht="13.5" thickTop="1" x14ac:dyDescent="0.2">
      <c r="A26" s="121" t="s">
        <v>122</v>
      </c>
      <c r="B26" s="73" t="s">
        <v>123</v>
      </c>
      <c r="C26" s="74" t="s">
        <v>124</v>
      </c>
      <c r="D26" s="72"/>
    </row>
    <row r="27" spans="1:5" s="119" customFormat="1" x14ac:dyDescent="0.2">
      <c r="A27" s="121"/>
      <c r="B27" s="73"/>
      <c r="C27" s="74"/>
      <c r="D27" s="118"/>
    </row>
    <row r="28" spans="1:5" x14ac:dyDescent="0.2">
      <c r="A28" s="122" t="s">
        <v>133</v>
      </c>
      <c r="B28" s="142" t="s">
        <v>134</v>
      </c>
      <c r="C28" s="120"/>
      <c r="D28" s="72"/>
    </row>
    <row r="29" spans="1:5" x14ac:dyDescent="0.2">
      <c r="A29" s="123"/>
      <c r="B29" s="99"/>
      <c r="C29" s="100"/>
      <c r="D29" s="72"/>
    </row>
    <row r="30" spans="1:5" x14ac:dyDescent="0.2">
      <c r="A30" s="139"/>
      <c r="B30" s="124" t="s">
        <v>136</v>
      </c>
      <c r="C30" s="100"/>
      <c r="D30" s="72"/>
    </row>
    <row r="31" spans="1:5" x14ac:dyDescent="0.2">
      <c r="A31" s="143" t="s">
        <v>169</v>
      </c>
      <c r="B31" s="99" t="s">
        <v>135</v>
      </c>
      <c r="C31" s="120"/>
      <c r="D31" s="72"/>
    </row>
    <row r="32" spans="1:5" x14ac:dyDescent="0.2">
      <c r="A32" s="143" t="s">
        <v>170</v>
      </c>
      <c r="B32" s="99" t="s">
        <v>137</v>
      </c>
      <c r="C32" s="120"/>
      <c r="D32" s="72"/>
    </row>
    <row r="33" spans="1:4" x14ac:dyDescent="0.2">
      <c r="A33" s="123"/>
      <c r="B33" s="99"/>
      <c r="C33" s="100"/>
      <c r="D33" s="72"/>
    </row>
    <row r="34" spans="1:4" x14ac:dyDescent="0.2">
      <c r="A34" s="139"/>
      <c r="B34" s="124" t="s">
        <v>138</v>
      </c>
      <c r="C34" s="100"/>
      <c r="D34" s="72"/>
    </row>
    <row r="35" spans="1:4" x14ac:dyDescent="0.2">
      <c r="A35" s="143" t="s">
        <v>169</v>
      </c>
      <c r="B35" s="99" t="s">
        <v>135</v>
      </c>
      <c r="C35" s="120"/>
      <c r="D35" s="72"/>
    </row>
    <row r="36" spans="1:4" x14ac:dyDescent="0.2">
      <c r="A36" s="143" t="s">
        <v>170</v>
      </c>
      <c r="B36" s="99" t="s">
        <v>139</v>
      </c>
      <c r="C36" s="100"/>
      <c r="D36" s="72"/>
    </row>
    <row r="37" spans="1:4" x14ac:dyDescent="0.2">
      <c r="A37" s="143" t="s">
        <v>170</v>
      </c>
      <c r="B37" s="99" t="s">
        <v>140</v>
      </c>
      <c r="C37" s="120"/>
      <c r="D37" s="72"/>
    </row>
    <row r="38" spans="1:4" x14ac:dyDescent="0.2">
      <c r="A38" s="143" t="s">
        <v>170</v>
      </c>
      <c r="B38" s="99" t="s">
        <v>171</v>
      </c>
      <c r="C38" s="120"/>
      <c r="D38" s="72"/>
    </row>
    <row r="39" spans="1:4" x14ac:dyDescent="0.2">
      <c r="A39" s="143" t="s">
        <v>170</v>
      </c>
      <c r="B39" s="99" t="s">
        <v>141</v>
      </c>
      <c r="C39" s="120"/>
      <c r="D39" s="72"/>
    </row>
    <row r="40" spans="1:4" x14ac:dyDescent="0.2">
      <c r="A40" s="143" t="s">
        <v>170</v>
      </c>
      <c r="B40" s="99" t="s">
        <v>142</v>
      </c>
      <c r="C40" s="120"/>
      <c r="D40" s="72"/>
    </row>
    <row r="41" spans="1:4" s="98" customFormat="1" x14ac:dyDescent="0.2">
      <c r="A41" s="143" t="s">
        <v>170</v>
      </c>
      <c r="B41" s="99" t="s">
        <v>143</v>
      </c>
      <c r="C41" s="120"/>
      <c r="D41" s="97"/>
    </row>
    <row r="42" spans="1:4" s="98" customFormat="1" x14ac:dyDescent="0.2">
      <c r="A42" s="123" t="s">
        <v>144</v>
      </c>
      <c r="B42" s="99" t="s">
        <v>145</v>
      </c>
      <c r="C42" s="100"/>
      <c r="D42" s="97"/>
    </row>
    <row r="43" spans="1:4" x14ac:dyDescent="0.2">
      <c r="A43" s="123"/>
      <c r="B43" s="99"/>
      <c r="C43" s="100"/>
      <c r="D43" s="72"/>
    </row>
    <row r="44" spans="1:4" ht="13.5" thickBot="1" x14ac:dyDescent="0.25">
      <c r="A44" s="101"/>
      <c r="B44" s="102"/>
      <c r="C44" s="103"/>
      <c r="D44" s="72"/>
    </row>
    <row r="45" spans="1:4" ht="13.5" thickBot="1" x14ac:dyDescent="0.25">
      <c r="A45" s="149" t="s">
        <v>118</v>
      </c>
      <c r="B45" s="150"/>
      <c r="C45" s="151"/>
      <c r="D45" s="72"/>
    </row>
    <row r="46" spans="1:4" ht="64.5" customHeight="1" thickTop="1" x14ac:dyDescent="0.2">
      <c r="A46" s="152"/>
      <c r="B46" s="153"/>
      <c r="C46" s="154"/>
      <c r="D46" s="72"/>
    </row>
    <row r="47" spans="1:4" ht="13.5" thickBot="1" x14ac:dyDescent="0.25">
      <c r="A47" s="149" t="s">
        <v>119</v>
      </c>
      <c r="B47" s="150"/>
      <c r="C47" s="151"/>
      <c r="D47" s="72"/>
    </row>
    <row r="48" spans="1:4" ht="64.5" customHeight="1" thickTop="1" x14ac:dyDescent="0.2">
      <c r="A48" s="156" t="s">
        <v>146</v>
      </c>
      <c r="B48" s="157"/>
      <c r="C48" s="158"/>
      <c r="D48" s="72"/>
    </row>
    <row r="49" spans="1:4" ht="13.5" thickBot="1" x14ac:dyDescent="0.25">
      <c r="A49" s="155" t="s">
        <v>178</v>
      </c>
      <c r="B49" s="150"/>
      <c r="C49" s="151"/>
      <c r="D49" s="72"/>
    </row>
    <row r="50" spans="1:4" ht="24.75" customHeight="1" thickTop="1" x14ac:dyDescent="0.2">
      <c r="A50" s="152" t="s">
        <v>181</v>
      </c>
      <c r="B50" s="153"/>
      <c r="C50" s="154"/>
      <c r="D50" s="72"/>
    </row>
    <row r="51" spans="1:4" ht="13.5" thickBot="1" x14ac:dyDescent="0.25">
      <c r="A51" s="155" t="s">
        <v>147</v>
      </c>
      <c r="B51" s="150"/>
      <c r="C51" s="151"/>
      <c r="D51" s="72"/>
    </row>
    <row r="52" spans="1:4" ht="44.25" customHeight="1" thickTop="1" x14ac:dyDescent="0.2">
      <c r="A52" s="156" t="s">
        <v>179</v>
      </c>
      <c r="B52" s="157"/>
      <c r="C52" s="158"/>
      <c r="D52" s="72"/>
    </row>
    <row r="53" spans="1:4" ht="13.5" thickBot="1" x14ac:dyDescent="0.25">
      <c r="A53" s="155" t="s">
        <v>148</v>
      </c>
      <c r="B53" s="150"/>
      <c r="C53" s="159"/>
      <c r="D53" s="72"/>
    </row>
    <row r="54" spans="1:4" ht="77.25" customHeight="1" thickTop="1" x14ac:dyDescent="0.2">
      <c r="A54" s="160" t="s">
        <v>180</v>
      </c>
      <c r="B54" s="161"/>
      <c r="C54" s="161"/>
      <c r="D54" s="72"/>
    </row>
    <row r="55" spans="1:4" x14ac:dyDescent="0.2">
      <c r="A55" s="162" t="s">
        <v>182</v>
      </c>
      <c r="B55" s="162"/>
      <c r="C55" s="162"/>
      <c r="D55" s="72"/>
    </row>
    <row r="56" spans="1:4" ht="77.25" customHeight="1" x14ac:dyDescent="0.2">
      <c r="A56" s="163" t="s">
        <v>183</v>
      </c>
      <c r="B56" s="164"/>
      <c r="C56" s="165"/>
      <c r="D56" s="72"/>
    </row>
    <row r="57" spans="1:4" ht="13.5" thickBot="1" x14ac:dyDescent="0.25">
      <c r="A57" s="155" t="s">
        <v>149</v>
      </c>
      <c r="B57" s="150"/>
      <c r="C57" s="159"/>
      <c r="D57" s="72"/>
    </row>
    <row r="58" spans="1:4" ht="124.5" customHeight="1" thickTop="1" thickBot="1" x14ac:dyDescent="0.25">
      <c r="A58" s="144" t="s">
        <v>184</v>
      </c>
      <c r="B58" s="145"/>
      <c r="C58" s="145"/>
      <c r="D58" s="84"/>
    </row>
  </sheetData>
  <mergeCells count="15">
    <mergeCell ref="A58:C58"/>
    <mergeCell ref="A25:C25"/>
    <mergeCell ref="A45:C45"/>
    <mergeCell ref="A46:C46"/>
    <mergeCell ref="A47:C47"/>
    <mergeCell ref="A51:C51"/>
    <mergeCell ref="A52:C52"/>
    <mergeCell ref="A53:C53"/>
    <mergeCell ref="A54:C54"/>
    <mergeCell ref="A48:C48"/>
    <mergeCell ref="A49:C49"/>
    <mergeCell ref="A50:C50"/>
    <mergeCell ref="A57:C57"/>
    <mergeCell ref="A55:C55"/>
    <mergeCell ref="A56:C56"/>
  </mergeCells>
  <pageMargins left="0.7" right="0.7" top="0.75" bottom="0.75" header="0.3" footer="0.3"/>
  <pageSetup paperSize="9" scale="74"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A21" sqref="A21"/>
    </sheetView>
  </sheetViews>
  <sheetFormatPr defaultRowHeight="12.75" x14ac:dyDescent="0.2"/>
  <cols>
    <col min="1" max="1" width="74.5703125" style="38" bestFit="1" customWidth="1"/>
    <col min="2" max="2" width="72.28515625" style="38" customWidth="1"/>
  </cols>
  <sheetData>
    <row r="1" spans="1:2" ht="27" x14ac:dyDescent="0.2">
      <c r="A1" s="166" t="s">
        <v>174</v>
      </c>
      <c r="B1" s="167"/>
    </row>
    <row r="2" spans="1:2" ht="27" x14ac:dyDescent="0.2">
      <c r="A2" s="170" t="s">
        <v>175</v>
      </c>
      <c r="B2" s="171"/>
    </row>
    <row r="3" spans="1:2" ht="57" customHeight="1" x14ac:dyDescent="0.2">
      <c r="A3" s="168" t="s">
        <v>176</v>
      </c>
      <c r="B3" s="169"/>
    </row>
    <row r="4" spans="1:2" ht="27" x14ac:dyDescent="0.2">
      <c r="A4" s="131"/>
    </row>
    <row r="5" spans="1:2" x14ac:dyDescent="0.2">
      <c r="A5" s="132" t="s">
        <v>167</v>
      </c>
      <c r="B5" s="126"/>
    </row>
    <row r="6" spans="1:2" x14ac:dyDescent="0.2">
      <c r="A6" s="125" t="s">
        <v>152</v>
      </c>
      <c r="B6" s="126"/>
    </row>
    <row r="7" spans="1:2" ht="100.5" customHeight="1" x14ac:dyDescent="0.2">
      <c r="A7" s="127" t="s">
        <v>153</v>
      </c>
      <c r="B7" s="128" t="s">
        <v>163</v>
      </c>
    </row>
    <row r="8" spans="1:2" ht="129.75" customHeight="1" x14ac:dyDescent="0.2">
      <c r="A8" s="127" t="s">
        <v>160</v>
      </c>
      <c r="B8" s="126"/>
    </row>
    <row r="9" spans="1:2" x14ac:dyDescent="0.2">
      <c r="A9" s="125" t="s">
        <v>161</v>
      </c>
      <c r="B9" s="126"/>
    </row>
    <row r="10" spans="1:2" ht="56.25" customHeight="1" x14ac:dyDescent="0.2">
      <c r="A10" s="172" t="s">
        <v>168</v>
      </c>
      <c r="B10" s="173"/>
    </row>
    <row r="11" spans="1:2" x14ac:dyDescent="0.2">
      <c r="A11" s="125" t="s">
        <v>154</v>
      </c>
      <c r="B11" s="126"/>
    </row>
    <row r="12" spans="1:2" x14ac:dyDescent="0.2">
      <c r="A12" s="125" t="s">
        <v>155</v>
      </c>
      <c r="B12" s="126"/>
    </row>
    <row r="13" spans="1:2" x14ac:dyDescent="0.2">
      <c r="A13" s="125" t="s">
        <v>156</v>
      </c>
      <c r="B13" s="126"/>
    </row>
    <row r="14" spans="1:2" x14ac:dyDescent="0.2">
      <c r="A14" s="125" t="s">
        <v>165</v>
      </c>
      <c r="B14" s="135" t="s">
        <v>166</v>
      </c>
    </row>
    <row r="15" spans="1:2" x14ac:dyDescent="0.2">
      <c r="A15" s="125" t="s">
        <v>164</v>
      </c>
      <c r="B15" s="126"/>
    </row>
    <row r="16" spans="1:2" x14ac:dyDescent="0.2">
      <c r="A16" s="125" t="s">
        <v>177</v>
      </c>
      <c r="B16" s="129" t="s">
        <v>151</v>
      </c>
    </row>
    <row r="17" spans="1:2" ht="25.5" x14ac:dyDescent="0.2">
      <c r="A17" s="125" t="s">
        <v>162</v>
      </c>
      <c r="B17" s="129" t="s">
        <v>151</v>
      </c>
    </row>
    <row r="19" spans="1:2" ht="89.25" x14ac:dyDescent="0.2">
      <c r="A19" s="127" t="s">
        <v>150</v>
      </c>
      <c r="B19" s="130" t="s">
        <v>157</v>
      </c>
    </row>
  </sheetData>
  <mergeCells count="4">
    <mergeCell ref="A1:B1"/>
    <mergeCell ref="A3:B3"/>
    <mergeCell ref="A2:B2"/>
    <mergeCell ref="A10:B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showZeros="0" zoomScaleNormal="100" workbookViewId="0">
      <selection activeCell="A18" sqref="A18"/>
    </sheetView>
  </sheetViews>
  <sheetFormatPr defaultColWidth="9.140625" defaultRowHeight="12.75" x14ac:dyDescent="0.2"/>
  <cols>
    <col min="1" max="1" width="37.5703125" style="1" customWidth="1"/>
    <col min="2" max="2" width="25.85546875" style="1" bestFit="1" customWidth="1"/>
    <col min="3" max="3" width="35.42578125" style="1" bestFit="1" customWidth="1"/>
    <col min="4" max="4" width="20.85546875" style="1" bestFit="1" customWidth="1"/>
    <col min="5" max="5" width="14.7109375" style="1" customWidth="1"/>
    <col min="6" max="16384" width="9.140625" style="1"/>
  </cols>
  <sheetData>
    <row r="1" spans="1:5" ht="18" x14ac:dyDescent="0.25">
      <c r="E1" s="2" t="s">
        <v>113</v>
      </c>
    </row>
    <row r="2" spans="1:5" ht="18" x14ac:dyDescent="0.25">
      <c r="E2" s="2"/>
    </row>
    <row r="3" spans="1:5" x14ac:dyDescent="0.2">
      <c r="C3" s="90"/>
    </row>
    <row r="4" spans="1:5" x14ac:dyDescent="0.2">
      <c r="C4" s="91"/>
    </row>
    <row r="5" spans="1:5" x14ac:dyDescent="0.2">
      <c r="A5" s="5"/>
      <c r="C5" s="91"/>
    </row>
    <row r="7" spans="1:5" x14ac:dyDescent="0.2">
      <c r="A7" s="105"/>
      <c r="B7" s="69"/>
      <c r="C7" s="51"/>
      <c r="D7" s="10"/>
      <c r="E7" s="11"/>
    </row>
    <row r="8" spans="1:5" ht="13.5" thickBot="1" x14ac:dyDescent="0.25">
      <c r="A8" s="71"/>
    </row>
    <row r="9" spans="1:5" ht="28.5" customHeight="1" thickBot="1" x14ac:dyDescent="0.25">
      <c r="A9" s="174" t="s">
        <v>172</v>
      </c>
      <c r="B9" s="175"/>
      <c r="C9" s="15" t="s">
        <v>0</v>
      </c>
      <c r="D9" s="15" t="s">
        <v>5</v>
      </c>
      <c r="E9" s="16" t="s">
        <v>20</v>
      </c>
    </row>
    <row r="10" spans="1:5" ht="13.5" thickTop="1" x14ac:dyDescent="0.2">
      <c r="A10" s="178"/>
      <c r="B10" s="179"/>
      <c r="C10" s="95"/>
      <c r="D10" s="17"/>
      <c r="E10" s="18">
        <f t="shared" ref="E10" si="0">SUM(C10*D10)</f>
        <v>0</v>
      </c>
    </row>
    <row r="11" spans="1:5" ht="16.5" customHeight="1" x14ac:dyDescent="0.2">
      <c r="A11" s="176"/>
      <c r="B11" s="177"/>
      <c r="C11" s="19"/>
      <c r="D11" s="61" t="s">
        <v>1</v>
      </c>
      <c r="E11" s="20">
        <f>E10</f>
        <v>0</v>
      </c>
    </row>
    <row r="12" spans="1:5" ht="16.5" customHeight="1" x14ac:dyDescent="0.2">
      <c r="A12" s="48" t="s">
        <v>100</v>
      </c>
      <c r="B12" s="49"/>
      <c r="D12" s="11" t="s">
        <v>2</v>
      </c>
      <c r="E12" s="21"/>
    </row>
    <row r="13" spans="1:5" ht="16.5" customHeight="1" x14ac:dyDescent="0.2">
      <c r="D13" s="11" t="s">
        <v>3</v>
      </c>
      <c r="E13" s="21"/>
    </row>
    <row r="14" spans="1:5" ht="16.5" customHeight="1" x14ac:dyDescent="0.2">
      <c r="D14" s="11" t="s">
        <v>105</v>
      </c>
      <c r="E14" s="21"/>
    </row>
    <row r="15" spans="1:5" ht="15" x14ac:dyDescent="0.2">
      <c r="D15" s="10" t="s">
        <v>4</v>
      </c>
      <c r="E15" s="21">
        <f>SUM(E11-E12-E13+E14)</f>
        <v>0</v>
      </c>
    </row>
  </sheetData>
  <mergeCells count="3">
    <mergeCell ref="A9:B9"/>
    <mergeCell ref="A11:B11"/>
    <mergeCell ref="A10:B10"/>
  </mergeCells>
  <phoneticPr fontId="0" type="noConversion"/>
  <pageMargins left="0.74803149606299213" right="0.74803149606299213" top="0.98425196850393704" bottom="0.98425196850393704" header="0.51181102362204722" footer="0.51181102362204722"/>
  <pageSetup paperSize="9"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workbookViewId="0">
      <selection activeCell="O10" sqref="O10"/>
    </sheetView>
  </sheetViews>
  <sheetFormatPr defaultColWidth="9.140625" defaultRowHeight="12.75" x14ac:dyDescent="0.2"/>
  <cols>
    <col min="1" max="1" width="6.7109375" style="1" customWidth="1"/>
    <col min="2" max="4" width="11.5703125" style="1" customWidth="1"/>
    <col min="5" max="5" width="12.5703125" style="1" customWidth="1"/>
    <col min="6" max="6" width="12.85546875" style="1" customWidth="1"/>
    <col min="7" max="7" width="19.5703125" style="1" customWidth="1"/>
    <col min="8" max="8" width="17.28515625" style="1" customWidth="1"/>
    <col min="9" max="10" width="9.140625" style="1"/>
    <col min="11" max="11" width="9.140625" style="1" hidden="1" customWidth="1"/>
    <col min="12" max="16384" width="9.140625" style="1"/>
  </cols>
  <sheetData>
    <row r="1" spans="1:11" ht="18" x14ac:dyDescent="0.25">
      <c r="H1" s="2" t="s">
        <v>14</v>
      </c>
    </row>
    <row r="2" spans="1:11" ht="18.75" thickBot="1" x14ac:dyDescent="0.3">
      <c r="H2" s="2" t="s">
        <v>21</v>
      </c>
    </row>
    <row r="3" spans="1:11" ht="13.5" thickTop="1" x14ac:dyDescent="0.2">
      <c r="F3" s="3"/>
      <c r="G3" s="4" t="s">
        <v>19</v>
      </c>
      <c r="H3" s="24">
        <f>'Costings Form - Bar only'!C3</f>
        <v>0</v>
      </c>
      <c r="K3" s="1" t="s">
        <v>13</v>
      </c>
    </row>
    <row r="4" spans="1:11" x14ac:dyDescent="0.2">
      <c r="F4" s="185" t="s">
        <v>15</v>
      </c>
      <c r="G4" s="186"/>
      <c r="H4" s="25">
        <f>'Costings Form - Bar only'!C4</f>
        <v>0</v>
      </c>
      <c r="K4" s="1" t="s">
        <v>6</v>
      </c>
    </row>
    <row r="5" spans="1:11" x14ac:dyDescent="0.2">
      <c r="A5" s="5"/>
      <c r="B5" s="5"/>
      <c r="C5" s="5"/>
      <c r="D5" s="5"/>
      <c r="F5" s="6"/>
      <c r="G5" s="7" t="s">
        <v>35</v>
      </c>
      <c r="H5" s="25" t="e">
        <f>'Costings Form - Bar only'!#REF!</f>
        <v>#REF!</v>
      </c>
      <c r="K5" s="1" t="s">
        <v>8</v>
      </c>
    </row>
    <row r="6" spans="1:11" x14ac:dyDescent="0.2">
      <c r="F6" s="6"/>
      <c r="G6" s="7"/>
      <c r="H6" s="25"/>
      <c r="K6" s="1" t="s">
        <v>9</v>
      </c>
    </row>
    <row r="7" spans="1:11" ht="13.5" thickBot="1" x14ac:dyDescent="0.25">
      <c r="F7" s="189" t="s">
        <v>16</v>
      </c>
      <c r="G7" s="190"/>
      <c r="H7" s="26" t="e">
        <f>'Costings Form - Bar only'!#REF!</f>
        <v>#REF!</v>
      </c>
    </row>
    <row r="8" spans="1:11" ht="13.5" thickTop="1" x14ac:dyDescent="0.2"/>
    <row r="9" spans="1:11" ht="17.25" customHeight="1" x14ac:dyDescent="0.2">
      <c r="A9" s="8" t="s">
        <v>29</v>
      </c>
      <c r="B9" s="187" t="e">
        <f>'Costings Form - Bar only'!#REF!</f>
        <v>#REF!</v>
      </c>
      <c r="C9" s="187"/>
      <c r="D9" s="187" t="s">
        <v>17</v>
      </c>
      <c r="E9" s="188"/>
      <c r="F9" s="9"/>
    </row>
    <row r="10" spans="1:11" x14ac:dyDescent="0.2">
      <c r="B10" s="191"/>
      <c r="C10" s="191"/>
      <c r="D10" s="191"/>
      <c r="E10" s="191"/>
      <c r="G10" s="10"/>
      <c r="H10" s="11"/>
    </row>
    <row r="11" spans="1:11" ht="38.25" customHeight="1" x14ac:dyDescent="0.2">
      <c r="A11" s="183" t="s">
        <v>33</v>
      </c>
      <c r="B11" s="183"/>
      <c r="C11" s="183"/>
      <c r="D11" s="183"/>
      <c r="E11" s="183"/>
      <c r="F11" s="183"/>
      <c r="G11" s="183"/>
      <c r="H11" s="183"/>
      <c r="K11" s="12" t="s">
        <v>10</v>
      </c>
    </row>
    <row r="12" spans="1:11" ht="38.25" customHeight="1" x14ac:dyDescent="0.2">
      <c r="A12" s="183"/>
      <c r="B12" s="183"/>
      <c r="C12" s="183"/>
      <c r="D12" s="183"/>
      <c r="E12" s="183"/>
      <c r="F12" s="183"/>
      <c r="G12" s="183"/>
      <c r="H12" s="183"/>
      <c r="K12" s="13" t="s">
        <v>7</v>
      </c>
    </row>
    <row r="13" spans="1:11" ht="38.25" customHeight="1" x14ac:dyDescent="0.2">
      <c r="A13" s="183"/>
      <c r="B13" s="183"/>
      <c r="C13" s="183"/>
      <c r="D13" s="183"/>
      <c r="E13" s="183"/>
      <c r="F13" s="183"/>
      <c r="G13" s="183"/>
      <c r="H13" s="183"/>
      <c r="J13" s="1" t="s">
        <v>28</v>
      </c>
      <c r="K13" s="13" t="s">
        <v>11</v>
      </c>
    </row>
    <row r="14" spans="1:11" ht="38.25" customHeight="1" x14ac:dyDescent="0.2">
      <c r="A14" s="183"/>
      <c r="B14" s="183"/>
      <c r="C14" s="183"/>
      <c r="D14" s="183"/>
      <c r="E14" s="183"/>
      <c r="F14" s="183"/>
      <c r="G14" s="183"/>
      <c r="H14" s="183"/>
      <c r="K14" s="12" t="s">
        <v>12</v>
      </c>
    </row>
    <row r="15" spans="1:11" ht="15" x14ac:dyDescent="0.2">
      <c r="A15" s="23"/>
      <c r="B15" s="23"/>
      <c r="C15" s="23"/>
      <c r="D15" s="23"/>
      <c r="E15" s="23"/>
      <c r="F15" s="23"/>
      <c r="G15" s="23"/>
      <c r="H15" s="23"/>
      <c r="K15" s="12"/>
    </row>
    <row r="16" spans="1:11" ht="17.25" customHeight="1" x14ac:dyDescent="0.2">
      <c r="B16" s="184" t="s">
        <v>30</v>
      </c>
      <c r="C16" s="184"/>
      <c r="D16" s="181">
        <f>'Costings Form - Bar only'!E11</f>
        <v>0</v>
      </c>
      <c r="E16" s="182"/>
      <c r="F16" s="14"/>
      <c r="G16" s="14"/>
      <c r="H16" s="14"/>
      <c r="I16" s="9"/>
    </row>
    <row r="17" spans="1:12" ht="17.25" customHeight="1" x14ac:dyDescent="0.2">
      <c r="B17" s="184"/>
      <c r="C17" s="184"/>
      <c r="D17" s="182"/>
      <c r="E17" s="182"/>
      <c r="F17" s="14"/>
      <c r="G17" s="14"/>
      <c r="H17" s="14"/>
      <c r="I17" s="9"/>
    </row>
    <row r="18" spans="1:12" ht="17.25" customHeight="1" x14ac:dyDescent="0.2">
      <c r="B18" s="184" t="s">
        <v>31</v>
      </c>
      <c r="C18" s="184"/>
      <c r="D18" s="181">
        <f>D16*0.1</f>
        <v>0</v>
      </c>
      <c r="E18" s="182"/>
      <c r="F18" s="14"/>
      <c r="G18" s="14"/>
      <c r="H18" s="14"/>
      <c r="I18" s="9"/>
    </row>
    <row r="19" spans="1:12" ht="17.25" customHeight="1" x14ac:dyDescent="0.2">
      <c r="B19" s="184"/>
      <c r="C19" s="184"/>
      <c r="D19" s="182"/>
      <c r="E19" s="182"/>
      <c r="F19" s="14"/>
      <c r="G19" s="14"/>
      <c r="H19" s="14"/>
      <c r="I19" s="9"/>
    </row>
    <row r="20" spans="1:12" ht="17.25" customHeight="1" x14ac:dyDescent="0.2">
      <c r="B20" s="184" t="s">
        <v>32</v>
      </c>
      <c r="C20" s="184"/>
      <c r="D20" s="181">
        <f>D16-D18</f>
        <v>0</v>
      </c>
      <c r="E20" s="182"/>
      <c r="F20" s="14"/>
      <c r="G20" s="14"/>
      <c r="H20" s="14"/>
      <c r="I20" s="9"/>
    </row>
    <row r="21" spans="1:12" ht="17.25" customHeight="1" x14ac:dyDescent="0.2">
      <c r="A21" s="22"/>
      <c r="B21" s="184"/>
      <c r="C21" s="184"/>
      <c r="D21" s="182"/>
      <c r="E21" s="182"/>
      <c r="F21" s="14"/>
      <c r="G21" s="14"/>
      <c r="H21" s="14"/>
      <c r="I21" s="9"/>
    </row>
    <row r="22" spans="1:12" x14ac:dyDescent="0.2">
      <c r="A22" s="14"/>
      <c r="B22" s="14"/>
      <c r="C22" s="14"/>
      <c r="D22" s="14"/>
      <c r="E22" s="14"/>
      <c r="F22" s="14"/>
      <c r="G22" s="14"/>
      <c r="H22" s="14"/>
      <c r="I22" s="9"/>
    </row>
    <row r="23" spans="1:12" ht="65.25" customHeight="1" x14ac:dyDescent="0.2">
      <c r="A23" s="183" t="s">
        <v>34</v>
      </c>
      <c r="B23" s="183"/>
      <c r="C23" s="183"/>
      <c r="D23" s="183"/>
      <c r="E23" s="183"/>
      <c r="F23" s="183"/>
      <c r="G23" s="183"/>
      <c r="H23" s="183"/>
      <c r="I23" s="9"/>
    </row>
    <row r="24" spans="1:12" ht="65.25" customHeight="1" x14ac:dyDescent="0.2">
      <c r="A24" s="183"/>
      <c r="B24" s="183"/>
      <c r="C24" s="183"/>
      <c r="D24" s="183"/>
      <c r="E24" s="183"/>
      <c r="F24" s="183"/>
      <c r="G24" s="183"/>
      <c r="H24" s="183"/>
      <c r="I24" s="9"/>
      <c r="L24" s="1" t="s">
        <v>28</v>
      </c>
    </row>
    <row r="25" spans="1:12" ht="65.25" customHeight="1" x14ac:dyDescent="0.2">
      <c r="A25" s="183"/>
      <c r="B25" s="183"/>
      <c r="C25" s="183"/>
      <c r="D25" s="183"/>
      <c r="E25" s="183"/>
      <c r="F25" s="183"/>
      <c r="G25" s="183"/>
      <c r="H25" s="183"/>
    </row>
    <row r="26" spans="1:12" ht="99" customHeight="1" x14ac:dyDescent="0.2">
      <c r="A26" s="183"/>
      <c r="B26" s="183"/>
      <c r="C26" s="183"/>
      <c r="D26" s="183"/>
      <c r="E26" s="183"/>
      <c r="F26" s="183"/>
      <c r="G26" s="183"/>
      <c r="H26" s="183"/>
    </row>
    <row r="27" spans="1:12" x14ac:dyDescent="0.2">
      <c r="A27" s="192" t="s">
        <v>25</v>
      </c>
      <c r="B27" s="192"/>
      <c r="C27" s="192"/>
      <c r="D27" s="192"/>
      <c r="E27" s="192"/>
      <c r="F27" s="192"/>
      <c r="G27" s="192"/>
      <c r="H27" s="192"/>
    </row>
    <row r="28" spans="1:12" x14ac:dyDescent="0.2">
      <c r="A28" s="180" t="s">
        <v>27</v>
      </c>
      <c r="B28" s="180"/>
      <c r="C28" s="180"/>
      <c r="D28" s="180"/>
      <c r="E28" s="180"/>
      <c r="F28" s="180"/>
      <c r="G28" s="180"/>
      <c r="H28" s="180"/>
    </row>
  </sheetData>
  <mergeCells count="14">
    <mergeCell ref="F4:G4"/>
    <mergeCell ref="B9:E9"/>
    <mergeCell ref="F7:G7"/>
    <mergeCell ref="B10:E10"/>
    <mergeCell ref="A27:H27"/>
    <mergeCell ref="A11:H14"/>
    <mergeCell ref="D16:E17"/>
    <mergeCell ref="D18:E19"/>
    <mergeCell ref="B16:C17"/>
    <mergeCell ref="A28:H28"/>
    <mergeCell ref="D20:E21"/>
    <mergeCell ref="A23:H26"/>
    <mergeCell ref="B20:C21"/>
    <mergeCell ref="B18:C19"/>
  </mergeCells>
  <phoneticPr fontId="0" type="noConversion"/>
  <hyperlinks>
    <hyperlink ref="K11" r:id="rId1"/>
    <hyperlink ref="K12" r:id="rId2"/>
    <hyperlink ref="K13" r:id="rId3"/>
    <hyperlink ref="K14" r:id="rId4"/>
  </hyperlinks>
  <pageMargins left="0.75" right="0.75" top="1" bottom="1" header="0.5" footer="0.5"/>
  <pageSetup paperSize="9" scale="85" orientation="portrait" verticalDpi="0" r:id="rId5"/>
  <headerFooter alignWithMargins="0"/>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K16" sqref="K16"/>
    </sheetView>
  </sheetViews>
  <sheetFormatPr defaultRowHeight="12.75" x14ac:dyDescent="0.2"/>
  <cols>
    <col min="1" max="1" width="1.42578125" customWidth="1"/>
    <col min="2" max="2" width="19.7109375" customWidth="1"/>
    <col min="3" max="3" width="14.140625" customWidth="1"/>
    <col min="4" max="4" width="14.42578125" customWidth="1"/>
    <col min="5" max="5" width="17.140625" customWidth="1"/>
    <col min="6" max="6" width="17.28515625" customWidth="1"/>
    <col min="7" max="7" width="1.42578125" customWidth="1"/>
  </cols>
  <sheetData>
    <row r="1" spans="1:7" ht="15" x14ac:dyDescent="0.25">
      <c r="A1" s="27"/>
      <c r="B1" s="28" t="s">
        <v>36</v>
      </c>
      <c r="C1" s="27"/>
      <c r="D1" s="27"/>
      <c r="E1" s="27"/>
      <c r="F1" s="27"/>
      <c r="G1" s="27"/>
    </row>
    <row r="2" spans="1:7" x14ac:dyDescent="0.2">
      <c r="A2" s="27"/>
      <c r="B2" s="29" t="s">
        <v>22</v>
      </c>
      <c r="C2" s="198" t="e">
        <f>'Costings Form - Bar only'!#REF!</f>
        <v>#REF!</v>
      </c>
      <c r="D2" s="198"/>
      <c r="E2" s="29" t="s">
        <v>37</v>
      </c>
      <c r="F2" t="s">
        <v>38</v>
      </c>
      <c r="G2" s="27"/>
    </row>
    <row r="3" spans="1:7" x14ac:dyDescent="0.2">
      <c r="A3" s="27"/>
      <c r="B3" s="29" t="s">
        <v>39</v>
      </c>
      <c r="C3" s="47" t="e">
        <f>'Costings Form - Bar only'!#REF!</f>
        <v>#REF!</v>
      </c>
      <c r="D3" s="47" t="e">
        <f>'Costings Form - Bar only'!#REF!</f>
        <v>#REF!</v>
      </c>
      <c r="E3" s="27"/>
      <c r="F3" t="s">
        <v>40</v>
      </c>
      <c r="G3" s="27"/>
    </row>
    <row r="4" spans="1:7" x14ac:dyDescent="0.2">
      <c r="A4" s="27"/>
      <c r="B4" s="29" t="s">
        <v>41</v>
      </c>
      <c r="C4" s="199" t="e">
        <f>'Costings Form - Bar only'!#REF!</f>
        <v>#REF!</v>
      </c>
      <c r="D4" s="199"/>
      <c r="E4" s="27"/>
      <c r="F4" t="s">
        <v>42</v>
      </c>
      <c r="G4" s="27"/>
    </row>
    <row r="5" spans="1:7" x14ac:dyDescent="0.2">
      <c r="A5" s="27"/>
      <c r="B5" s="29" t="s">
        <v>43</v>
      </c>
      <c r="C5" s="199">
        <f>'Costings Form - Bar only'!C4</f>
        <v>0</v>
      </c>
      <c r="D5" s="199"/>
      <c r="E5" s="27"/>
      <c r="F5" t="s">
        <v>44</v>
      </c>
      <c r="G5" s="27"/>
    </row>
    <row r="6" spans="1:7" x14ac:dyDescent="0.2">
      <c r="A6" s="27"/>
      <c r="B6" s="29" t="s">
        <v>45</v>
      </c>
      <c r="C6" s="199" t="e">
        <f>'Costings Form - Bar only'!#REF!</f>
        <v>#REF!</v>
      </c>
      <c r="D6" s="199"/>
      <c r="E6" s="27"/>
      <c r="F6" t="s">
        <v>46</v>
      </c>
      <c r="G6" s="27"/>
    </row>
    <row r="7" spans="1:7" x14ac:dyDescent="0.2">
      <c r="A7" s="27"/>
      <c r="B7" s="29"/>
      <c r="C7" s="30"/>
      <c r="D7" s="30"/>
      <c r="E7" s="27"/>
      <c r="F7" s="27"/>
      <c r="G7" s="27"/>
    </row>
    <row r="8" spans="1:7" ht="33" customHeight="1" thickBot="1" x14ac:dyDescent="0.3">
      <c r="A8" s="27"/>
      <c r="B8" s="31" t="s">
        <v>47</v>
      </c>
      <c r="C8" s="31" t="s">
        <v>48</v>
      </c>
      <c r="D8" s="31" t="s">
        <v>49</v>
      </c>
      <c r="E8" s="31" t="s">
        <v>50</v>
      </c>
      <c r="F8" s="31" t="s">
        <v>51</v>
      </c>
      <c r="G8" s="27"/>
    </row>
    <row r="9" spans="1:7" ht="33" customHeight="1" thickTop="1" x14ac:dyDescent="0.2">
      <c r="A9" s="27"/>
      <c r="B9" s="32" t="s">
        <v>106</v>
      </c>
      <c r="C9" s="34" t="s">
        <v>66</v>
      </c>
      <c r="D9" s="52"/>
      <c r="E9" s="59"/>
      <c r="F9" s="33" t="s">
        <v>54</v>
      </c>
      <c r="G9" s="27"/>
    </row>
    <row r="10" spans="1:7" ht="30.75" customHeight="1" x14ac:dyDescent="0.2">
      <c r="A10" s="27"/>
      <c r="B10" s="32" t="s">
        <v>52</v>
      </c>
      <c r="C10" s="32" t="s">
        <v>53</v>
      </c>
      <c r="D10" s="52"/>
      <c r="E10" s="55"/>
      <c r="F10" s="33" t="s">
        <v>54</v>
      </c>
      <c r="G10" s="27"/>
    </row>
    <row r="11" spans="1:7" ht="30.75" customHeight="1" x14ac:dyDescent="0.2">
      <c r="A11" s="27"/>
      <c r="B11" s="34" t="s">
        <v>107</v>
      </c>
      <c r="C11" s="34" t="s">
        <v>55</v>
      </c>
      <c r="D11" s="53"/>
      <c r="E11" s="56"/>
      <c r="F11" s="34" t="s">
        <v>56</v>
      </c>
      <c r="G11" s="27"/>
    </row>
    <row r="12" spans="1:7" ht="30.75" customHeight="1" x14ac:dyDescent="0.2">
      <c r="A12" s="27"/>
      <c r="B12" s="34" t="s">
        <v>57</v>
      </c>
      <c r="C12" s="34" t="s">
        <v>58</v>
      </c>
      <c r="D12" s="53"/>
      <c r="E12" s="56"/>
      <c r="F12" s="34" t="s">
        <v>59</v>
      </c>
      <c r="G12" s="27"/>
    </row>
    <row r="13" spans="1:7" ht="30.75" customHeight="1" x14ac:dyDescent="0.2">
      <c r="A13" s="27"/>
      <c r="B13" s="34" t="s">
        <v>60</v>
      </c>
      <c r="C13" s="34" t="s">
        <v>53</v>
      </c>
      <c r="D13" s="54"/>
      <c r="E13" s="56"/>
      <c r="F13" s="57" t="s">
        <v>103</v>
      </c>
      <c r="G13" s="27"/>
    </row>
    <row r="14" spans="1:7" ht="30.75" customHeight="1" x14ac:dyDescent="0.2">
      <c r="A14" s="27"/>
      <c r="B14" s="34" t="s">
        <v>61</v>
      </c>
      <c r="C14" s="34" t="s">
        <v>53</v>
      </c>
      <c r="D14" s="54"/>
      <c r="E14" s="56"/>
      <c r="F14" s="35" t="s">
        <v>54</v>
      </c>
      <c r="G14" s="27"/>
    </row>
    <row r="15" spans="1:7" ht="30.75" customHeight="1" x14ac:dyDescent="0.2">
      <c r="A15" s="27"/>
      <c r="B15" s="34" t="s">
        <v>62</v>
      </c>
      <c r="C15" s="34" t="s">
        <v>53</v>
      </c>
      <c r="D15" s="54"/>
      <c r="E15" s="56"/>
      <c r="F15" s="58" t="s">
        <v>104</v>
      </c>
      <c r="G15" s="27"/>
    </row>
    <row r="16" spans="1:7" ht="30.75" customHeight="1" x14ac:dyDescent="0.2">
      <c r="A16" s="27"/>
      <c r="B16" s="34" t="s">
        <v>63</v>
      </c>
      <c r="C16" s="34" t="s">
        <v>55</v>
      </c>
      <c r="D16" s="54"/>
      <c r="E16" s="56"/>
      <c r="F16" s="34" t="s">
        <v>64</v>
      </c>
      <c r="G16" s="27"/>
    </row>
    <row r="17" spans="1:7" ht="38.25" x14ac:dyDescent="0.2">
      <c r="A17" s="27"/>
      <c r="B17" s="65" t="s">
        <v>112</v>
      </c>
      <c r="C17" s="67" t="e">
        <f>'Costings Form - Bar only'!#REF!</f>
        <v>#REF!</v>
      </c>
      <c r="D17" s="54"/>
      <c r="E17" s="56"/>
      <c r="F17" s="35" t="s">
        <v>54</v>
      </c>
      <c r="G17" s="27"/>
    </row>
    <row r="18" spans="1:7" ht="16.5" customHeight="1" x14ac:dyDescent="0.2">
      <c r="A18" s="27"/>
      <c r="B18" s="195" t="s">
        <v>65</v>
      </c>
      <c r="C18" s="195" t="s">
        <v>66</v>
      </c>
      <c r="D18" s="34"/>
      <c r="E18" s="50" t="s">
        <v>101</v>
      </c>
      <c r="F18" s="34" t="e">
        <f>'Costings Form - Bar only'!#REF!</f>
        <v>#REF!</v>
      </c>
      <c r="G18" s="27"/>
    </row>
    <row r="19" spans="1:7" ht="15.75" customHeight="1" x14ac:dyDescent="0.2">
      <c r="A19" s="27"/>
      <c r="B19" s="196"/>
      <c r="C19" s="196"/>
      <c r="D19" s="32"/>
      <c r="E19" s="54" t="s">
        <v>108</v>
      </c>
      <c r="F19" s="34"/>
      <c r="G19" s="27"/>
    </row>
    <row r="20" spans="1:7" ht="15.75" customHeight="1" x14ac:dyDescent="0.2">
      <c r="A20" s="27"/>
      <c r="B20" s="196"/>
      <c r="C20" s="196"/>
      <c r="D20" s="60"/>
      <c r="E20" s="54" t="s">
        <v>110</v>
      </c>
      <c r="F20" s="34"/>
      <c r="G20" s="27"/>
    </row>
    <row r="21" spans="1:7" ht="15.75" customHeight="1" x14ac:dyDescent="0.2">
      <c r="A21" s="27"/>
      <c r="B21" s="197"/>
      <c r="C21" s="197"/>
      <c r="D21" s="60"/>
      <c r="E21" s="54" t="s">
        <v>109</v>
      </c>
      <c r="F21" s="34"/>
      <c r="G21" s="27"/>
    </row>
    <row r="22" spans="1:7" ht="51" x14ac:dyDescent="0.2">
      <c r="A22" s="27"/>
      <c r="B22" s="34" t="s">
        <v>111</v>
      </c>
      <c r="C22" s="34" t="s">
        <v>66</v>
      </c>
      <c r="D22" s="54"/>
      <c r="E22" s="56"/>
      <c r="F22" s="35" t="s">
        <v>54</v>
      </c>
      <c r="G22" s="27"/>
    </row>
    <row r="23" spans="1:7" ht="32.25" customHeight="1" x14ac:dyDescent="0.2">
      <c r="A23" s="27"/>
      <c r="B23" s="193" t="s">
        <v>67</v>
      </c>
      <c r="C23" s="193" t="s">
        <v>68</v>
      </c>
      <c r="D23" s="53"/>
      <c r="E23" s="56"/>
      <c r="F23" s="35" t="s">
        <v>54</v>
      </c>
      <c r="G23" s="27"/>
    </row>
    <row r="24" spans="1:7" ht="32.25" customHeight="1" thickBot="1" x14ac:dyDescent="0.25">
      <c r="A24" s="27"/>
      <c r="B24" s="194"/>
      <c r="C24" s="194"/>
      <c r="D24" s="62"/>
      <c r="E24" s="63"/>
      <c r="F24" s="64" t="s">
        <v>54</v>
      </c>
      <c r="G24" s="27"/>
    </row>
    <row r="25" spans="1:7" ht="46.5" customHeight="1" thickTop="1" x14ac:dyDescent="0.2">
      <c r="A25" s="27"/>
      <c r="B25" s="32" t="s">
        <v>69</v>
      </c>
      <c r="C25" s="32" t="s">
        <v>66</v>
      </c>
      <c r="D25" s="60"/>
      <c r="E25" s="59"/>
      <c r="F25" s="33" t="s">
        <v>54</v>
      </c>
      <c r="G25" s="27"/>
    </row>
    <row r="26" spans="1:7" ht="9" customHeight="1" x14ac:dyDescent="0.2">
      <c r="A26" s="27"/>
      <c r="B26" s="36"/>
      <c r="C26" s="36"/>
      <c r="D26" s="36"/>
      <c r="E26" s="36"/>
      <c r="F26" s="36"/>
      <c r="G26" s="27"/>
    </row>
    <row r="27" spans="1:7" ht="30.75" customHeight="1" x14ac:dyDescent="0.2">
      <c r="B27" s="37"/>
      <c r="C27" s="37"/>
      <c r="D27" s="37"/>
      <c r="E27" s="37"/>
      <c r="F27" s="37"/>
    </row>
    <row r="28" spans="1:7" ht="30.75" customHeight="1" x14ac:dyDescent="0.2">
      <c r="B28" s="37"/>
      <c r="C28" s="37"/>
      <c r="D28" s="37"/>
      <c r="E28" s="37"/>
      <c r="F28" s="37"/>
    </row>
    <row r="29" spans="1:7" ht="30.75" customHeight="1" x14ac:dyDescent="0.2">
      <c r="B29" s="37"/>
      <c r="C29" s="37"/>
      <c r="D29" s="37"/>
      <c r="E29" s="37"/>
      <c r="F29" s="37"/>
    </row>
    <row r="30" spans="1:7" ht="30.75" customHeight="1" x14ac:dyDescent="0.2">
      <c r="B30" s="37"/>
      <c r="C30" s="37"/>
      <c r="D30" s="37"/>
      <c r="E30" s="37"/>
      <c r="F30" s="37"/>
    </row>
    <row r="31" spans="1:7" ht="30.75" customHeight="1" x14ac:dyDescent="0.2">
      <c r="B31" s="37"/>
      <c r="C31" s="37"/>
      <c r="D31" s="37"/>
      <c r="E31" s="37"/>
      <c r="F31" s="37"/>
    </row>
    <row r="32" spans="1:7" ht="30.75" customHeight="1" x14ac:dyDescent="0.2">
      <c r="B32" s="37"/>
      <c r="C32" s="37"/>
      <c r="D32" s="37"/>
      <c r="E32" s="37"/>
      <c r="F32" s="37"/>
    </row>
    <row r="33" spans="2:6" ht="30.75" customHeight="1" x14ac:dyDescent="0.2">
      <c r="B33" s="37"/>
      <c r="C33" s="37"/>
      <c r="D33" s="37"/>
      <c r="E33" s="37"/>
      <c r="F33" s="37"/>
    </row>
    <row r="34" spans="2:6" ht="30.75" customHeight="1" x14ac:dyDescent="0.2">
      <c r="B34" s="37"/>
      <c r="C34" s="37"/>
      <c r="D34" s="37"/>
      <c r="E34" s="37"/>
      <c r="F34" s="37"/>
    </row>
    <row r="35" spans="2:6" ht="30.75" customHeight="1" x14ac:dyDescent="0.2">
      <c r="B35" s="37"/>
      <c r="C35" s="37"/>
      <c r="D35" s="37"/>
      <c r="E35" s="37"/>
      <c r="F35" s="37"/>
    </row>
    <row r="36" spans="2:6" ht="30.75" customHeight="1" x14ac:dyDescent="0.2">
      <c r="B36" s="37"/>
      <c r="C36" s="37"/>
      <c r="D36" s="37"/>
      <c r="E36" s="37"/>
      <c r="F36" s="37"/>
    </row>
    <row r="37" spans="2:6" ht="30.75" customHeight="1" x14ac:dyDescent="0.2">
      <c r="B37" s="37"/>
      <c r="C37" s="37"/>
      <c r="D37" s="37"/>
      <c r="E37" s="37"/>
      <c r="F37" s="37"/>
    </row>
    <row r="38" spans="2:6" x14ac:dyDescent="0.2">
      <c r="B38" s="38"/>
      <c r="C38" s="38"/>
      <c r="D38" s="38"/>
      <c r="E38" s="38"/>
      <c r="F38" s="38"/>
    </row>
    <row r="39" spans="2:6" x14ac:dyDescent="0.2">
      <c r="B39" s="38"/>
      <c r="C39" s="38"/>
      <c r="D39" s="38"/>
      <c r="E39" s="38"/>
      <c r="F39" s="38"/>
    </row>
    <row r="40" spans="2:6" x14ac:dyDescent="0.2">
      <c r="B40" s="38"/>
      <c r="C40" s="38"/>
      <c r="D40" s="38"/>
      <c r="E40" s="38"/>
      <c r="F40" s="38"/>
    </row>
    <row r="41" spans="2:6" x14ac:dyDescent="0.2">
      <c r="B41" s="38"/>
      <c r="C41" s="38"/>
      <c r="D41" s="38"/>
      <c r="E41" s="38"/>
      <c r="F41" s="38"/>
    </row>
    <row r="42" spans="2:6" x14ac:dyDescent="0.2">
      <c r="B42" s="38"/>
      <c r="C42" s="38"/>
      <c r="D42" s="38"/>
      <c r="E42" s="38"/>
      <c r="F42" s="38"/>
    </row>
    <row r="43" spans="2:6" x14ac:dyDescent="0.2">
      <c r="B43" s="38"/>
      <c r="C43" s="38"/>
      <c r="D43" s="38"/>
      <c r="E43" s="38"/>
      <c r="F43" s="38"/>
    </row>
    <row r="44" spans="2:6" x14ac:dyDescent="0.2">
      <c r="B44" s="38"/>
      <c r="C44" s="38"/>
      <c r="D44" s="38"/>
      <c r="E44" s="38"/>
      <c r="F44" s="38"/>
    </row>
    <row r="45" spans="2:6" x14ac:dyDescent="0.2">
      <c r="B45" s="38"/>
      <c r="C45" s="38"/>
      <c r="D45" s="38"/>
      <c r="E45" s="38"/>
      <c r="F45" s="38"/>
    </row>
    <row r="46" spans="2:6" x14ac:dyDescent="0.2">
      <c r="B46" s="38"/>
      <c r="C46" s="38"/>
      <c r="D46" s="38"/>
      <c r="E46" s="38"/>
      <c r="F46" s="38"/>
    </row>
  </sheetData>
  <mergeCells count="8">
    <mergeCell ref="C23:C24"/>
    <mergeCell ref="B23:B24"/>
    <mergeCell ref="B18:B21"/>
    <mergeCell ref="C18:C21"/>
    <mergeCell ref="C2:D2"/>
    <mergeCell ref="C4:D4"/>
    <mergeCell ref="C5:D5"/>
    <mergeCell ref="C6:D6"/>
  </mergeCells>
  <conditionalFormatting sqref="B17:F17">
    <cfRule type="expression" dxfId="1" priority="1">
      <formula>$C$17="No"</formula>
    </cfRule>
    <cfRule type="expression" dxfId="0" priority="2">
      <formula>$C$17="Yes"</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J10" sqref="J10"/>
    </sheetView>
  </sheetViews>
  <sheetFormatPr defaultRowHeight="12.75" x14ac:dyDescent="0.2"/>
  <cols>
    <col min="1" max="1" width="104.42578125" style="45" customWidth="1"/>
  </cols>
  <sheetData>
    <row r="1" spans="1:1" ht="15" x14ac:dyDescent="0.2">
      <c r="A1" s="39" t="s">
        <v>70</v>
      </c>
    </row>
    <row r="2" spans="1:1" ht="25.5" x14ac:dyDescent="0.2">
      <c r="A2" s="40" t="s">
        <v>71</v>
      </c>
    </row>
    <row r="3" spans="1:1" ht="25.5" x14ac:dyDescent="0.2">
      <c r="A3" s="41" t="s">
        <v>72</v>
      </c>
    </row>
    <row r="4" spans="1:1" x14ac:dyDescent="0.2">
      <c r="A4" s="42" t="s">
        <v>73</v>
      </c>
    </row>
    <row r="5" spans="1:1" x14ac:dyDescent="0.2">
      <c r="A5" s="42" t="s">
        <v>74</v>
      </c>
    </row>
    <row r="6" spans="1:1" x14ac:dyDescent="0.2">
      <c r="A6" s="42" t="s">
        <v>75</v>
      </c>
    </row>
    <row r="7" spans="1:1" x14ac:dyDescent="0.2">
      <c r="A7" s="43" t="s">
        <v>76</v>
      </c>
    </row>
    <row r="8" spans="1:1" ht="25.5" x14ac:dyDescent="0.2">
      <c r="A8" s="40" t="s">
        <v>77</v>
      </c>
    </row>
    <row r="9" spans="1:1" ht="40.5" x14ac:dyDescent="0.2">
      <c r="A9" s="40" t="s">
        <v>78</v>
      </c>
    </row>
    <row r="10" spans="1:1" ht="25.5" x14ac:dyDescent="0.2">
      <c r="A10" s="40" t="s">
        <v>79</v>
      </c>
    </row>
    <row r="11" spans="1:1" ht="25.5" x14ac:dyDescent="0.2">
      <c r="A11" s="41" t="s">
        <v>80</v>
      </c>
    </row>
    <row r="12" spans="1:1" ht="25.5" x14ac:dyDescent="0.2">
      <c r="A12" s="42" t="s">
        <v>81</v>
      </c>
    </row>
    <row r="13" spans="1:1" ht="40.5" x14ac:dyDescent="0.2">
      <c r="A13" s="42" t="s">
        <v>82</v>
      </c>
    </row>
    <row r="14" spans="1:1" ht="27.75" x14ac:dyDescent="0.2">
      <c r="A14" s="43" t="s">
        <v>83</v>
      </c>
    </row>
    <row r="15" spans="1:1" x14ac:dyDescent="0.2">
      <c r="A15" s="41" t="s">
        <v>84</v>
      </c>
    </row>
    <row r="16" spans="1:1" ht="27.75" x14ac:dyDescent="0.2">
      <c r="A16" s="42" t="s">
        <v>85</v>
      </c>
    </row>
    <row r="17" spans="1:1" ht="30" x14ac:dyDescent="0.2">
      <c r="A17" s="42" t="s">
        <v>86</v>
      </c>
    </row>
    <row r="18" spans="1:1" ht="25.5" x14ac:dyDescent="0.2">
      <c r="A18" s="42" t="s">
        <v>87</v>
      </c>
    </row>
    <row r="19" spans="1:1" ht="18.75" customHeight="1" x14ac:dyDescent="0.2">
      <c r="A19" s="42" t="s">
        <v>88</v>
      </c>
    </row>
    <row r="20" spans="1:1" ht="40.5" x14ac:dyDescent="0.2">
      <c r="A20" s="42" t="s">
        <v>89</v>
      </c>
    </row>
    <row r="21" spans="1:1" ht="25.5" x14ac:dyDescent="0.2">
      <c r="A21" s="43" t="s">
        <v>90</v>
      </c>
    </row>
    <row r="22" spans="1:1" ht="25.5" x14ac:dyDescent="0.2">
      <c r="A22" s="43" t="s">
        <v>91</v>
      </c>
    </row>
    <row r="23" spans="1:1" ht="25.5" x14ac:dyDescent="0.2">
      <c r="A23" s="40" t="s">
        <v>92</v>
      </c>
    </row>
    <row r="24" spans="1:1" ht="15" x14ac:dyDescent="0.2">
      <c r="A24" s="44" t="s">
        <v>93</v>
      </c>
    </row>
    <row r="25" spans="1:1" ht="25.5" x14ac:dyDescent="0.2">
      <c r="A25" s="40" t="s">
        <v>94</v>
      </c>
    </row>
    <row r="26" spans="1:1" ht="25.5" x14ac:dyDescent="0.2">
      <c r="A26" s="40" t="s">
        <v>95</v>
      </c>
    </row>
    <row r="27" spans="1:1" ht="25.5" x14ac:dyDescent="0.2">
      <c r="A27" s="40" t="s">
        <v>96</v>
      </c>
    </row>
    <row r="28" spans="1:1" x14ac:dyDescent="0.2">
      <c r="A28" s="40" t="s">
        <v>97</v>
      </c>
    </row>
    <row r="29" spans="1:1" x14ac:dyDescent="0.2">
      <c r="A29" s="40" t="s">
        <v>98</v>
      </c>
    </row>
    <row r="30" spans="1:1" x14ac:dyDescent="0.2">
      <c r="A30" s="40" t="s">
        <v>99</v>
      </c>
    </row>
    <row r="33" spans="1:1" x14ac:dyDescent="0.2">
      <c r="A33" s="45"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Event Details</vt:lpstr>
      <vt:lpstr>Request Ticket Sales Support</vt:lpstr>
      <vt:lpstr>Costings Form - Bar only</vt:lpstr>
      <vt:lpstr>Confirmation</vt:lpstr>
      <vt:lpstr>Booking checklist</vt:lpstr>
      <vt:lpstr>Procedure</vt:lpstr>
      <vt:lpstr>Confirmation!Print_Area</vt:lpstr>
      <vt:lpstr>'Costings Form - Bar only'!Print_Area</vt:lpstr>
    </vt:vector>
  </TitlesOfParts>
  <Company>University of Bath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Gail Brown</dc:creator>
  <cp:lastModifiedBy>Alex Homewood</cp:lastModifiedBy>
  <cp:lastPrinted>2017-07-05T16:12:35Z</cp:lastPrinted>
  <dcterms:created xsi:type="dcterms:W3CDTF">2004-11-29T16:47:37Z</dcterms:created>
  <dcterms:modified xsi:type="dcterms:W3CDTF">2019-10-01T15:25:36Z</dcterms:modified>
</cp:coreProperties>
</file>